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eniya\Downloads\"/>
    </mc:Choice>
  </mc:AlternateContent>
  <bookViews>
    <workbookView xWindow="-105" yWindow="-105" windowWidth="23250" windowHeight="12570" activeTab="2"/>
  </bookViews>
  <sheets>
    <sheet name="mini" sheetId="4" r:id="rId1"/>
    <sheet name="стандарт" sheetId="5" r:id="rId2"/>
    <sheet name="салон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C5" i="5"/>
  <c r="G50" i="6" l="1"/>
  <c r="F2" i="6" s="1"/>
  <c r="G51" i="6"/>
  <c r="F1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F2" i="5"/>
  <c r="F1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2" i="4"/>
  <c r="F1" i="4"/>
  <c r="G7" i="4"/>
  <c r="G21" i="4"/>
  <c r="G22" i="4"/>
  <c r="G23" i="4"/>
  <c r="G24" i="4"/>
  <c r="G25" i="4"/>
  <c r="G26" i="4"/>
  <c r="G27" i="4"/>
  <c r="G28" i="4"/>
  <c r="G29" i="4"/>
  <c r="G30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<sst xmlns="http://schemas.openxmlformats.org/spreadsheetml/2006/main" count="281" uniqueCount="119">
  <si>
    <t>Бланк заказа mini-набор</t>
  </si>
  <si>
    <t>Масла база</t>
  </si>
  <si>
    <t>Кол-во</t>
  </si>
  <si>
    <t>Рисовые отруби 1 л</t>
  </si>
  <si>
    <t>Дозатор</t>
  </si>
  <si>
    <t>Расходные матерриалы</t>
  </si>
  <si>
    <t>Антицеллюлитное масло с перцем 200 мл</t>
  </si>
  <si>
    <t>Масла</t>
  </si>
  <si>
    <t>Гель</t>
  </si>
  <si>
    <t>Термогель 300 гр</t>
  </si>
  <si>
    <t>Криогель 300 гр</t>
  </si>
  <si>
    <t>Повязка на голову на липучке</t>
  </si>
  <si>
    <t>Подставка под арома палочки</t>
  </si>
  <si>
    <t xml:space="preserve">Полотенце 35х70 (50шт) </t>
  </si>
  <si>
    <t>Одноразовая продукция</t>
  </si>
  <si>
    <t xml:space="preserve">Арома </t>
  </si>
  <si>
    <t xml:space="preserve">Аромалампа  </t>
  </si>
  <si>
    <t>Массажная скалка</t>
  </si>
  <si>
    <t>Аксессуары</t>
  </si>
  <si>
    <t>Массажные банки (набор из 4 шт)</t>
  </si>
  <si>
    <t>Форма массажиста</t>
  </si>
  <si>
    <t>Блуза</t>
  </si>
  <si>
    <t>Артикул</t>
  </si>
  <si>
    <t>Авокадо 1 л</t>
  </si>
  <si>
    <t>Дозатор (2-3 шт)</t>
  </si>
  <si>
    <t>Масло с ароматом (2-3 шт) 1 л</t>
  </si>
  <si>
    <t>Виноградная косточка 1 л</t>
  </si>
  <si>
    <t>Водорослевый экстракт 300 гр</t>
  </si>
  <si>
    <t>Липолитик Огонь и лед 150 гр</t>
  </si>
  <si>
    <t>Скрабы, маски, обертывания, кремы</t>
  </si>
  <si>
    <t>Гели</t>
  </si>
  <si>
    <t>Масло для лица 100 мл (если делаете)</t>
  </si>
  <si>
    <t>Бальзам зелёный/Muau balm</t>
  </si>
  <si>
    <t>Рамки для дипломов</t>
  </si>
  <si>
    <t>Тайская палочка + крестовая</t>
  </si>
  <si>
    <t>Скребок гуа ша</t>
  </si>
  <si>
    <t>Блуза ТС</t>
  </si>
  <si>
    <t>Брюки ТС (2 шт)</t>
  </si>
  <si>
    <t>Простынь 70х200 (рулон 100 шт)</t>
  </si>
  <si>
    <t>Крем (2-3 шт) 270 гр</t>
  </si>
  <si>
    <t xml:space="preserve">Скраб 270 мл </t>
  </si>
  <si>
    <t>Обертывания глина 300 гр</t>
  </si>
  <si>
    <t>Пояс для массажиста</t>
  </si>
  <si>
    <t>Бутылочка с дозатором на 200 мл</t>
  </si>
  <si>
    <t>Футболка (на смену)</t>
  </si>
  <si>
    <t>Шапочка Шарлотка (50 шт)</t>
  </si>
  <si>
    <t>Текстиль</t>
  </si>
  <si>
    <t>Так же для укрывания клиента, вам могут понадобиться полотенца (замена: одноразовые простыни и плед)</t>
  </si>
  <si>
    <t>Пленка ПВД 2х2 (20 шт)</t>
  </si>
  <si>
    <t>Простынь махровая 100х180 (2 шт)</t>
  </si>
  <si>
    <t xml:space="preserve">Брюки </t>
  </si>
  <si>
    <t>Антисептик 500 мл</t>
  </si>
  <si>
    <t xml:space="preserve">Антисептик 500 мл </t>
  </si>
  <si>
    <t>Набор ТОР (7х100 мл  массажных масел)</t>
  </si>
  <si>
    <t>Масло для лица 100 мл (если есть массаж лица)</t>
  </si>
  <si>
    <t>Бамбуковые палочки (пара)</t>
  </si>
  <si>
    <t>АМ020</t>
  </si>
  <si>
    <t>АМ064</t>
  </si>
  <si>
    <t>Сладкий миндаль 1 литр</t>
  </si>
  <si>
    <t>АМ022</t>
  </si>
  <si>
    <t>АМ024</t>
  </si>
  <si>
    <t>КР019</t>
  </si>
  <si>
    <t>АМ033</t>
  </si>
  <si>
    <t>АМ067</t>
  </si>
  <si>
    <t>GIFT12</t>
  </si>
  <si>
    <t>АМ037</t>
  </si>
  <si>
    <t>АМ038</t>
  </si>
  <si>
    <t>АМ095</t>
  </si>
  <si>
    <t>Простынь многоразовая</t>
  </si>
  <si>
    <t>КТ013</t>
  </si>
  <si>
    <t>КО008</t>
  </si>
  <si>
    <t>Простыни одноразовые 70х200 (рулон 100 шт)</t>
  </si>
  <si>
    <t>КО021</t>
  </si>
  <si>
    <t>КО003</t>
  </si>
  <si>
    <t>КТ008</t>
  </si>
  <si>
    <t xml:space="preserve">Чехол на масссажный стол  с отверстием </t>
  </si>
  <si>
    <t>КО013</t>
  </si>
  <si>
    <t>ассорт</t>
  </si>
  <si>
    <t>ДА029</t>
  </si>
  <si>
    <t xml:space="preserve">Повязка на голову </t>
  </si>
  <si>
    <t>КТ004</t>
  </si>
  <si>
    <t xml:space="preserve">Простынь махровая 100х180 </t>
  </si>
  <si>
    <t>Простынь одноразовая 70х200 (20 шт)</t>
  </si>
  <si>
    <t>КО019</t>
  </si>
  <si>
    <t xml:space="preserve">Бикини мужские </t>
  </si>
  <si>
    <t xml:space="preserve">Бикини женские </t>
  </si>
  <si>
    <t>КО004/КО012</t>
  </si>
  <si>
    <t>Ароматические палочки (2 вида на выбор)</t>
  </si>
  <si>
    <t>АК002</t>
  </si>
  <si>
    <t>АК090/АК091</t>
  </si>
  <si>
    <t>Дозатор (рекомендуем 2-3 шт)</t>
  </si>
  <si>
    <t>АК043</t>
  </si>
  <si>
    <t>Бамбуковый веник (рекомендуем 2 шт)</t>
  </si>
  <si>
    <t>Ароматические палочки (рекомендуем 2 вида)</t>
  </si>
  <si>
    <t>Простынь махровая 100х180 (рекомендуем 2 шт)</t>
  </si>
  <si>
    <t>Брюки ТС (рекомендуем 2 шт)</t>
  </si>
  <si>
    <t>Футболка (рекомендуем 2 шт)</t>
  </si>
  <si>
    <t>набор</t>
  </si>
  <si>
    <t>АК089</t>
  </si>
  <si>
    <t>ДН001</t>
  </si>
  <si>
    <t>АК044</t>
  </si>
  <si>
    <t>КР017</t>
  </si>
  <si>
    <t>КТ001</t>
  </si>
  <si>
    <t>АМ101</t>
  </si>
  <si>
    <t>АМ099</t>
  </si>
  <si>
    <t>АМ036</t>
  </si>
  <si>
    <t>АМ053</t>
  </si>
  <si>
    <t>Маска Горький шоколад</t>
  </si>
  <si>
    <t>Маска горячий шоколад</t>
  </si>
  <si>
    <t xml:space="preserve">Цены от: </t>
  </si>
  <si>
    <t>№</t>
  </si>
  <si>
    <t>Наименование товара</t>
  </si>
  <si>
    <t>Цены</t>
  </si>
  <si>
    <t>Итог</t>
  </si>
  <si>
    <t>заказ бланка mini</t>
  </si>
  <si>
    <t>Бланк заказа салон-набор</t>
  </si>
  <si>
    <t>заказ бланка салон-набор</t>
  </si>
  <si>
    <t>Бланк заказа стандарт-набор</t>
  </si>
  <si>
    <t>заказ бланка стандарт-набор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</si>
</sst>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шт.&quot;"/>
    <numFmt numFmtId="165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8"/>
      <color theme="9" tint="-0.499984740745262"/>
      <name val="Arial"/>
      <family val="2"/>
      <charset val="204"/>
    </font>
    <font>
      <b/>
      <sz val="26"/>
      <color indexed="8"/>
      <name val="Arial"/>
      <family val="2"/>
      <charset val="204"/>
    </font>
    <font>
      <b/>
      <sz val="26"/>
      <color indexed="8"/>
      <name val="Arial Cyr"/>
    </font>
    <font>
      <sz val="10"/>
      <color indexed="8"/>
      <name val="Arial Cy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10" fillId="0" borderId="0" xfId="0" applyFont="1"/>
    <xf numFmtId="14" fontId="4" fillId="0" borderId="0" xfId="0" applyNumberFormat="1" applyFont="1" applyAlignment="1">
      <alignment horizontal="left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/>
      <protection locked="0"/>
    </xf>
    <xf numFmtId="165" fontId="13" fillId="0" borderId="1" xfId="0" applyNumberFormat="1" applyFont="1" applyBorder="1"/>
    <xf numFmtId="0" fontId="5" fillId="0" borderId="1" xfId="0" applyFont="1" applyBorder="1"/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" fontId="12" fillId="0" borderId="2" xfId="0" applyNumberFormat="1" applyFont="1" applyBorder="1" applyAlignment="1" applyProtection="1">
      <alignment horizontal="center"/>
      <protection locked="0"/>
    </xf>
    <xf numFmtId="165" fontId="13" fillId="0" borderId="2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i-estetist.ru/" TargetMode="External"/><Relationship Id="rId4" Type="http://schemas.openxmlformats.org/officeDocument/2006/relationships/hyperlink" Target="mailto:info@i-estetis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hyperlink" Target="https://i-estetist.ru/" TargetMode="External"/><Relationship Id="rId4" Type="http://schemas.openxmlformats.org/officeDocument/2006/relationships/hyperlink" Target="mailto:info@i-estetist.ru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hyperlink" Target="https://i-estetist.ru/" TargetMode="External"/><Relationship Id="rId4" Type="http://schemas.openxmlformats.org/officeDocument/2006/relationships/hyperlink" Target="mailto:info@i-estetis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685800</xdr:colOff>
      <xdr:row>0</xdr:row>
      <xdr:rowOff>91440</xdr:rowOff>
    </xdr:from>
    <xdr:to>
      <xdr:col>5</xdr:col>
      <xdr:colOff>182880</xdr:colOff>
      <xdr:row>1</xdr:row>
      <xdr:rowOff>182880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76BE6A0-0D87-475E-90D0-060483F9A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144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30480</xdr:colOff>
      <xdr:row>0</xdr:row>
      <xdr:rowOff>83820</xdr:rowOff>
    </xdr:from>
    <xdr:to>
      <xdr:col>1</xdr:col>
      <xdr:colOff>790575</xdr:colOff>
      <xdr:row>2</xdr:row>
      <xdr:rowOff>190500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54F52A4F-C8F8-4A06-9EB5-497C36231FFF}"/>
            </a:ext>
          </a:extLst>
        </xdr:cNvPr>
        <xdr:cNvGrpSpPr/>
      </xdr:nvGrpSpPr>
      <xdr:grpSpPr>
        <a:xfrm>
          <a:off x="249555" y="83820"/>
          <a:ext cx="760095" cy="563880"/>
          <a:chOff x="251460" y="68580"/>
          <a:chExt cx="1104900" cy="84582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C0E0C106-BDC8-4B24-B645-5204B1C759CD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10887453-F6C4-42F3-A0D1-39DEA8FA7C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3"/>
              </a:ext>
            </a:extLst>
          </a:blip>
          <a:stretch>
            <a:fillRect/>
          </a:stretch>
        </xdr:blipFill>
        <xdr:spPr>
          <a:xfrm>
            <a:off x="381000" y="76200"/>
            <a:ext cx="830580" cy="830580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929640</xdr:colOff>
      <xdr:row>0</xdr:row>
      <xdr:rowOff>53340</xdr:rowOff>
    </xdr:from>
    <xdr:to>
      <xdr:col>3</xdr:col>
      <xdr:colOff>518160</xdr:colOff>
      <xdr:row>1</xdr:row>
      <xdr:rowOff>40740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AB8978A2-FDEC-42C2-9C0B-AC70BE607ED3}"/>
            </a:ext>
          </a:extLst>
        </xdr:cNvPr>
        <xdr:cNvSpPr txBox="1">
          <a:spLocks noChangeArrowheads="1"/>
        </xdr:cNvSpPr>
      </xdr:nvSpPr>
      <xdr:spPr bwMode="auto">
        <a:xfrm>
          <a:off x="208788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3</xdr:col>
      <xdr:colOff>2476500</xdr:colOff>
      <xdr:row>0</xdr:row>
      <xdr:rowOff>53340</xdr:rowOff>
    </xdr:from>
    <xdr:to>
      <xdr:col>4</xdr:col>
      <xdr:colOff>205740</xdr:colOff>
      <xdr:row>1</xdr:row>
      <xdr:rowOff>40740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DA1B549-5CE0-4D1E-8CFB-3282730B2D0E}"/>
            </a:ext>
          </a:extLst>
        </xdr:cNvPr>
        <xdr:cNvSpPr txBox="1">
          <a:spLocks noChangeArrowheads="1"/>
        </xdr:cNvSpPr>
      </xdr:nvSpPr>
      <xdr:spPr bwMode="auto">
        <a:xfrm>
          <a:off x="52959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3</xdr:col>
      <xdr:colOff>876300</xdr:colOff>
      <xdr:row>0</xdr:row>
      <xdr:rowOff>53340</xdr:rowOff>
    </xdr:from>
    <xdr:to>
      <xdr:col>3</xdr:col>
      <xdr:colOff>2125980</xdr:colOff>
      <xdr:row>1</xdr:row>
      <xdr:rowOff>40740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84F944A-A369-4794-BE90-4759116E0765}"/>
            </a:ext>
          </a:extLst>
        </xdr:cNvPr>
        <xdr:cNvSpPr txBox="1">
          <a:spLocks noChangeArrowheads="1"/>
        </xdr:cNvSpPr>
      </xdr:nvSpPr>
      <xdr:spPr bwMode="auto">
        <a:xfrm>
          <a:off x="36957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929640</xdr:colOff>
      <xdr:row>1</xdr:row>
      <xdr:rowOff>76200</xdr:rowOff>
    </xdr:from>
    <xdr:to>
      <xdr:col>3</xdr:col>
      <xdr:colOff>518160</xdr:colOff>
      <xdr:row>2</xdr:row>
      <xdr:rowOff>63600</xdr:rowOff>
    </xdr:to>
    <xdr:sp macro="" textlink="">
      <xdr:nvSpPr>
        <xdr:cNvPr id="9" name="Text Box 1">
          <a:hlinkClick xmlns:r="http://schemas.openxmlformats.org/officeDocument/2006/relationships" r:id="rId4" tooltip="НАПИСАТЬ ПИСЬМО"/>
          <a:extLst>
            <a:ext uri="{FF2B5EF4-FFF2-40B4-BE49-F238E27FC236}">
              <a16:creationId xmlns:a16="http://schemas.microsoft.com/office/drawing/2014/main" id="{9F0C03AE-4B19-4B63-867F-8E861BB7D654}"/>
            </a:ext>
          </a:extLst>
        </xdr:cNvPr>
        <xdr:cNvSpPr txBox="1">
          <a:spLocks noChangeArrowheads="1"/>
        </xdr:cNvSpPr>
      </xdr:nvSpPr>
      <xdr:spPr bwMode="auto">
        <a:xfrm>
          <a:off x="2087880" y="3048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876300</xdr:colOff>
      <xdr:row>1</xdr:row>
      <xdr:rowOff>68580</xdr:rowOff>
    </xdr:from>
    <xdr:to>
      <xdr:col>3</xdr:col>
      <xdr:colOff>2125980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A403529A-D31A-4180-A60D-25F68E4C0470}"/>
            </a:ext>
          </a:extLst>
        </xdr:cNvPr>
        <xdr:cNvSpPr txBox="1">
          <a:spLocks noChangeArrowheads="1"/>
        </xdr:cNvSpPr>
      </xdr:nvSpPr>
      <xdr:spPr bwMode="auto">
        <a:xfrm>
          <a:off x="36957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2476500</xdr:colOff>
      <xdr:row>1</xdr:row>
      <xdr:rowOff>68580</xdr:rowOff>
    </xdr:from>
    <xdr:to>
      <xdr:col>4</xdr:col>
      <xdr:colOff>205740</xdr:colOff>
      <xdr:row>2</xdr:row>
      <xdr:rowOff>55980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D987DEC-AF75-4485-8ABD-0891EA8C754D}"/>
            </a:ext>
          </a:extLst>
        </xdr:cNvPr>
        <xdr:cNvSpPr txBox="1">
          <a:spLocks noChangeArrowheads="1"/>
        </xdr:cNvSpPr>
      </xdr:nvSpPr>
      <xdr:spPr bwMode="auto">
        <a:xfrm>
          <a:off x="52959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пн-птн с 11 до 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685800</xdr:colOff>
      <xdr:row>0</xdr:row>
      <xdr:rowOff>91440</xdr:rowOff>
    </xdr:from>
    <xdr:to>
      <xdr:col>5</xdr:col>
      <xdr:colOff>274320</xdr:colOff>
      <xdr:row>1</xdr:row>
      <xdr:rowOff>182880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FC9A605-DD2F-4AE9-B7D3-A0CB4318C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144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30480</xdr:colOff>
      <xdr:row>0</xdr:row>
      <xdr:rowOff>83820</xdr:rowOff>
    </xdr:from>
    <xdr:to>
      <xdr:col>1</xdr:col>
      <xdr:colOff>781050</xdr:colOff>
      <xdr:row>2</xdr:row>
      <xdr:rowOff>200025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EE814539-27E4-4BF4-A0F1-71E0714A202E}"/>
            </a:ext>
          </a:extLst>
        </xdr:cNvPr>
        <xdr:cNvGrpSpPr/>
      </xdr:nvGrpSpPr>
      <xdr:grpSpPr>
        <a:xfrm>
          <a:off x="249555" y="83820"/>
          <a:ext cx="750570" cy="573405"/>
          <a:chOff x="251460" y="68580"/>
          <a:chExt cx="1104900" cy="84582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2A1C316-6DFF-4295-914D-6E8FB7DAE1CC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9215FBDE-D5A9-4931-B426-11E5D1E87A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3"/>
              </a:ext>
            </a:extLst>
          </a:blip>
          <a:stretch>
            <a:fillRect/>
          </a:stretch>
        </xdr:blipFill>
        <xdr:spPr>
          <a:xfrm>
            <a:off x="381000" y="76200"/>
            <a:ext cx="830580" cy="830580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929640</xdr:colOff>
      <xdr:row>0</xdr:row>
      <xdr:rowOff>53340</xdr:rowOff>
    </xdr:from>
    <xdr:to>
      <xdr:col>3</xdr:col>
      <xdr:colOff>518160</xdr:colOff>
      <xdr:row>1</xdr:row>
      <xdr:rowOff>40740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2304C35-D757-4EF4-83FC-E53A453E6E4E}"/>
            </a:ext>
          </a:extLst>
        </xdr:cNvPr>
        <xdr:cNvSpPr txBox="1">
          <a:spLocks noChangeArrowheads="1"/>
        </xdr:cNvSpPr>
      </xdr:nvSpPr>
      <xdr:spPr bwMode="auto">
        <a:xfrm>
          <a:off x="208788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3</xdr:col>
      <xdr:colOff>2476500</xdr:colOff>
      <xdr:row>0</xdr:row>
      <xdr:rowOff>53340</xdr:rowOff>
    </xdr:from>
    <xdr:to>
      <xdr:col>4</xdr:col>
      <xdr:colOff>205740</xdr:colOff>
      <xdr:row>1</xdr:row>
      <xdr:rowOff>40740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0DB9A7F-956D-45ED-AA6C-D885790DD8E7}"/>
            </a:ext>
          </a:extLst>
        </xdr:cNvPr>
        <xdr:cNvSpPr txBox="1">
          <a:spLocks noChangeArrowheads="1"/>
        </xdr:cNvSpPr>
      </xdr:nvSpPr>
      <xdr:spPr bwMode="auto">
        <a:xfrm>
          <a:off x="52959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3</xdr:col>
      <xdr:colOff>876300</xdr:colOff>
      <xdr:row>0</xdr:row>
      <xdr:rowOff>53340</xdr:rowOff>
    </xdr:from>
    <xdr:to>
      <xdr:col>3</xdr:col>
      <xdr:colOff>2125980</xdr:colOff>
      <xdr:row>1</xdr:row>
      <xdr:rowOff>40740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85BC3A4-4223-4D3E-B86D-CD7D0A5F381B}"/>
            </a:ext>
          </a:extLst>
        </xdr:cNvPr>
        <xdr:cNvSpPr txBox="1">
          <a:spLocks noChangeArrowheads="1"/>
        </xdr:cNvSpPr>
      </xdr:nvSpPr>
      <xdr:spPr bwMode="auto">
        <a:xfrm>
          <a:off x="36957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929640</xdr:colOff>
      <xdr:row>1</xdr:row>
      <xdr:rowOff>76200</xdr:rowOff>
    </xdr:from>
    <xdr:to>
      <xdr:col>3</xdr:col>
      <xdr:colOff>518160</xdr:colOff>
      <xdr:row>2</xdr:row>
      <xdr:rowOff>63600</xdr:rowOff>
    </xdr:to>
    <xdr:sp macro="" textlink="">
      <xdr:nvSpPr>
        <xdr:cNvPr id="9" name="Text Box 1">
          <a:hlinkClick xmlns:r="http://schemas.openxmlformats.org/officeDocument/2006/relationships" r:id="rId4" tooltip="НАПИСАТЬ ПИСЬМО"/>
          <a:extLst>
            <a:ext uri="{FF2B5EF4-FFF2-40B4-BE49-F238E27FC236}">
              <a16:creationId xmlns:a16="http://schemas.microsoft.com/office/drawing/2014/main" id="{353A38D4-E19F-4F71-820F-247F4451F4BF}"/>
            </a:ext>
          </a:extLst>
        </xdr:cNvPr>
        <xdr:cNvSpPr txBox="1">
          <a:spLocks noChangeArrowheads="1"/>
        </xdr:cNvSpPr>
      </xdr:nvSpPr>
      <xdr:spPr bwMode="auto">
        <a:xfrm>
          <a:off x="2087880" y="3048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876300</xdr:colOff>
      <xdr:row>1</xdr:row>
      <xdr:rowOff>68580</xdr:rowOff>
    </xdr:from>
    <xdr:to>
      <xdr:col>3</xdr:col>
      <xdr:colOff>2125980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F630180B-82CD-424F-BB1E-6B94E7649FC7}"/>
            </a:ext>
          </a:extLst>
        </xdr:cNvPr>
        <xdr:cNvSpPr txBox="1">
          <a:spLocks noChangeArrowheads="1"/>
        </xdr:cNvSpPr>
      </xdr:nvSpPr>
      <xdr:spPr bwMode="auto">
        <a:xfrm>
          <a:off x="36957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2476500</xdr:colOff>
      <xdr:row>1</xdr:row>
      <xdr:rowOff>68580</xdr:rowOff>
    </xdr:from>
    <xdr:to>
      <xdr:col>4</xdr:col>
      <xdr:colOff>205740</xdr:colOff>
      <xdr:row>2</xdr:row>
      <xdr:rowOff>55980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45EF912-43A0-4E24-A3A5-9A5242C4BF6D}"/>
            </a:ext>
          </a:extLst>
        </xdr:cNvPr>
        <xdr:cNvSpPr txBox="1">
          <a:spLocks noChangeArrowheads="1"/>
        </xdr:cNvSpPr>
      </xdr:nvSpPr>
      <xdr:spPr bwMode="auto">
        <a:xfrm>
          <a:off x="52959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пн-птн с 11 до 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685800</xdr:colOff>
      <xdr:row>0</xdr:row>
      <xdr:rowOff>91440</xdr:rowOff>
    </xdr:from>
    <xdr:to>
      <xdr:col>5</xdr:col>
      <xdr:colOff>182880</xdr:colOff>
      <xdr:row>1</xdr:row>
      <xdr:rowOff>182880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EC1DF6F-F0B1-4034-B093-672B31F2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144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30480</xdr:colOff>
      <xdr:row>0</xdr:row>
      <xdr:rowOff>83820</xdr:rowOff>
    </xdr:from>
    <xdr:to>
      <xdr:col>1</xdr:col>
      <xdr:colOff>742950</xdr:colOff>
      <xdr:row>2</xdr:row>
      <xdr:rowOff>200025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4023731E-1543-4790-A219-762198D91412}"/>
            </a:ext>
          </a:extLst>
        </xdr:cNvPr>
        <xdr:cNvGrpSpPr/>
      </xdr:nvGrpSpPr>
      <xdr:grpSpPr>
        <a:xfrm>
          <a:off x="249555" y="83820"/>
          <a:ext cx="712470" cy="573405"/>
          <a:chOff x="251460" y="68580"/>
          <a:chExt cx="1104900" cy="84582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14952C90-FD70-4741-98A3-3B541EA92EB3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034AF458-D4ED-47BA-83FA-B9223D47E5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3"/>
              </a:ext>
            </a:extLst>
          </a:blip>
          <a:stretch>
            <a:fillRect/>
          </a:stretch>
        </xdr:blipFill>
        <xdr:spPr>
          <a:xfrm>
            <a:off x="381000" y="76200"/>
            <a:ext cx="830580" cy="830580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929640</xdr:colOff>
      <xdr:row>0</xdr:row>
      <xdr:rowOff>53340</xdr:rowOff>
    </xdr:from>
    <xdr:to>
      <xdr:col>3</xdr:col>
      <xdr:colOff>518160</xdr:colOff>
      <xdr:row>1</xdr:row>
      <xdr:rowOff>40740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9820593-F7E9-474A-A4CF-A5222D51130D}"/>
            </a:ext>
          </a:extLst>
        </xdr:cNvPr>
        <xdr:cNvSpPr txBox="1">
          <a:spLocks noChangeArrowheads="1"/>
        </xdr:cNvSpPr>
      </xdr:nvSpPr>
      <xdr:spPr bwMode="auto">
        <a:xfrm>
          <a:off x="208788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3</xdr:col>
      <xdr:colOff>2476500</xdr:colOff>
      <xdr:row>0</xdr:row>
      <xdr:rowOff>53340</xdr:rowOff>
    </xdr:from>
    <xdr:to>
      <xdr:col>4</xdr:col>
      <xdr:colOff>205740</xdr:colOff>
      <xdr:row>1</xdr:row>
      <xdr:rowOff>40740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BFF18FF-E04C-469A-93FC-ECE7A78CF9EF}"/>
            </a:ext>
          </a:extLst>
        </xdr:cNvPr>
        <xdr:cNvSpPr txBox="1">
          <a:spLocks noChangeArrowheads="1"/>
        </xdr:cNvSpPr>
      </xdr:nvSpPr>
      <xdr:spPr bwMode="auto">
        <a:xfrm>
          <a:off x="52959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3</xdr:col>
      <xdr:colOff>876300</xdr:colOff>
      <xdr:row>0</xdr:row>
      <xdr:rowOff>53340</xdr:rowOff>
    </xdr:from>
    <xdr:to>
      <xdr:col>3</xdr:col>
      <xdr:colOff>2125980</xdr:colOff>
      <xdr:row>1</xdr:row>
      <xdr:rowOff>40740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81A5B3C-011C-45BE-800F-DCD117C0A15F}"/>
            </a:ext>
          </a:extLst>
        </xdr:cNvPr>
        <xdr:cNvSpPr txBox="1">
          <a:spLocks noChangeArrowheads="1"/>
        </xdr:cNvSpPr>
      </xdr:nvSpPr>
      <xdr:spPr bwMode="auto">
        <a:xfrm>
          <a:off x="36957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929640</xdr:colOff>
      <xdr:row>1</xdr:row>
      <xdr:rowOff>76200</xdr:rowOff>
    </xdr:from>
    <xdr:to>
      <xdr:col>3</xdr:col>
      <xdr:colOff>518160</xdr:colOff>
      <xdr:row>2</xdr:row>
      <xdr:rowOff>63600</xdr:rowOff>
    </xdr:to>
    <xdr:sp macro="" textlink="">
      <xdr:nvSpPr>
        <xdr:cNvPr id="9" name="Text Box 1">
          <a:hlinkClick xmlns:r="http://schemas.openxmlformats.org/officeDocument/2006/relationships" r:id="rId4" tooltip="НАПИСАТЬ ПИСЬМО"/>
          <a:extLst>
            <a:ext uri="{FF2B5EF4-FFF2-40B4-BE49-F238E27FC236}">
              <a16:creationId xmlns:a16="http://schemas.microsoft.com/office/drawing/2014/main" id="{04441722-9390-4C2A-944C-C92CB8A29663}"/>
            </a:ext>
          </a:extLst>
        </xdr:cNvPr>
        <xdr:cNvSpPr txBox="1">
          <a:spLocks noChangeArrowheads="1"/>
        </xdr:cNvSpPr>
      </xdr:nvSpPr>
      <xdr:spPr bwMode="auto">
        <a:xfrm>
          <a:off x="2087880" y="3048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876300</xdr:colOff>
      <xdr:row>1</xdr:row>
      <xdr:rowOff>68580</xdr:rowOff>
    </xdr:from>
    <xdr:to>
      <xdr:col>3</xdr:col>
      <xdr:colOff>2125980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1C72A4C6-10E6-4B20-B5BB-571B1A67D747}"/>
            </a:ext>
          </a:extLst>
        </xdr:cNvPr>
        <xdr:cNvSpPr txBox="1">
          <a:spLocks noChangeArrowheads="1"/>
        </xdr:cNvSpPr>
      </xdr:nvSpPr>
      <xdr:spPr bwMode="auto">
        <a:xfrm>
          <a:off x="36957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2476500</xdr:colOff>
      <xdr:row>1</xdr:row>
      <xdr:rowOff>68580</xdr:rowOff>
    </xdr:from>
    <xdr:to>
      <xdr:col>4</xdr:col>
      <xdr:colOff>205740</xdr:colOff>
      <xdr:row>2</xdr:row>
      <xdr:rowOff>55980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C54030E-CCD2-451A-9EF5-AE9A1FFDD077}"/>
            </a:ext>
          </a:extLst>
        </xdr:cNvPr>
        <xdr:cNvSpPr txBox="1">
          <a:spLocks noChangeArrowheads="1"/>
        </xdr:cNvSpPr>
      </xdr:nvSpPr>
      <xdr:spPr bwMode="auto">
        <a:xfrm>
          <a:off x="52959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пн-птн с 11 до 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pane ySplit="6" topLeftCell="A7" activePane="bottomLeft" state="frozen"/>
      <selection pane="bottomLeft" activeCell="C2" sqref="C2"/>
    </sheetView>
  </sheetViews>
  <sheetFormatPr defaultColWidth="0" defaultRowHeight="15" x14ac:dyDescent="0.25"/>
  <cols>
    <col min="1" max="1" width="3.28515625" bestFit="1" customWidth="1"/>
    <col min="2" max="2" width="13.7109375" bestFit="1" customWidth="1"/>
    <col min="3" max="3" width="24.28515625" bestFit="1" customWidth="1"/>
    <col min="4" max="4" width="51.28515625" customWidth="1"/>
    <col min="5" max="5" width="11.7109375" customWidth="1"/>
    <col min="6" max="6" width="7.7109375" bestFit="1" customWidth="1"/>
    <col min="7" max="7" width="11.7109375" customWidth="1"/>
    <col min="8" max="8" width="0.5703125" customWidth="1"/>
    <col min="9" max="11" width="0" hidden="1" customWidth="1"/>
    <col min="12" max="16384" width="8.85546875" hidden="1"/>
  </cols>
  <sheetData>
    <row r="1" spans="1:8" ht="18" customHeight="1" x14ac:dyDescent="0.25">
      <c r="A1" s="35"/>
      <c r="B1" s="35"/>
      <c r="C1" s="8"/>
      <c r="D1" s="2"/>
      <c r="E1" s="3"/>
      <c r="F1" s="36">
        <f>SUM(F7:F30)</f>
        <v>0</v>
      </c>
      <c r="G1" s="36"/>
    </row>
    <row r="2" spans="1:8" ht="18" customHeight="1" thickBot="1" x14ac:dyDescent="0.3">
      <c r="E2" s="3"/>
      <c r="F2" s="37">
        <f>SUM(G7:G30)</f>
        <v>0</v>
      </c>
      <c r="G2" s="37"/>
    </row>
    <row r="3" spans="1:8" ht="18" customHeight="1" thickBot="1" x14ac:dyDescent="0.3">
      <c r="F3" s="38" t="s">
        <v>114</v>
      </c>
      <c r="G3" s="38"/>
    </row>
    <row r="4" spans="1:8" ht="34.5" thickBot="1" x14ac:dyDescent="0.55000000000000004">
      <c r="A4" s="39" t="s">
        <v>0</v>
      </c>
      <c r="B4" s="40"/>
      <c r="C4" s="40"/>
      <c r="D4" s="40"/>
      <c r="E4" s="40"/>
      <c r="F4" s="40"/>
      <c r="G4" s="41"/>
      <c r="H4" s="4"/>
    </row>
    <row r="5" spans="1:8" ht="15.75" thickBot="1" x14ac:dyDescent="0.3">
      <c r="A5" s="34" t="s">
        <v>109</v>
      </c>
      <c r="B5" s="34"/>
      <c r="C5" s="5">
        <v>44124</v>
      </c>
      <c r="E5" s="6"/>
    </row>
    <row r="6" spans="1:8" ht="15" customHeight="1" thickBot="1" x14ac:dyDescent="0.3">
      <c r="A6" s="19" t="s">
        <v>110</v>
      </c>
      <c r="B6" s="20" t="s">
        <v>22</v>
      </c>
      <c r="C6" s="25" t="s">
        <v>111</v>
      </c>
      <c r="D6" s="26"/>
      <c r="E6" s="20" t="s">
        <v>112</v>
      </c>
      <c r="F6" s="21" t="s">
        <v>2</v>
      </c>
      <c r="G6" s="22" t="s">
        <v>113</v>
      </c>
    </row>
    <row r="7" spans="1:8" ht="15" customHeight="1" x14ac:dyDescent="0.25">
      <c r="A7" s="14">
        <v>1</v>
      </c>
      <c r="B7" s="15" t="s">
        <v>56</v>
      </c>
      <c r="C7" s="29" t="s">
        <v>1</v>
      </c>
      <c r="D7" s="16" t="s">
        <v>26</v>
      </c>
      <c r="E7" s="23">
        <v>1290</v>
      </c>
      <c r="F7" s="17"/>
      <c r="G7" s="18">
        <f t="shared" ref="G7:G20" si="0">F7*E7</f>
        <v>0</v>
      </c>
      <c r="H7" s="7"/>
    </row>
    <row r="8" spans="1:8" ht="15" customHeight="1" x14ac:dyDescent="0.25">
      <c r="A8" s="9">
        <v>2</v>
      </c>
      <c r="B8" s="10" t="s">
        <v>57</v>
      </c>
      <c r="C8" s="30"/>
      <c r="D8" s="1" t="s">
        <v>3</v>
      </c>
      <c r="E8" s="24">
        <v>1390</v>
      </c>
      <c r="F8" s="11"/>
      <c r="G8" s="12">
        <f t="shared" si="0"/>
        <v>0</v>
      </c>
      <c r="H8" s="7"/>
    </row>
    <row r="9" spans="1:8" ht="15" customHeight="1" x14ac:dyDescent="0.25">
      <c r="A9" s="9">
        <v>3</v>
      </c>
      <c r="B9" s="10" t="s">
        <v>61</v>
      </c>
      <c r="C9" s="32" t="s">
        <v>5</v>
      </c>
      <c r="D9" s="1" t="s">
        <v>4</v>
      </c>
      <c r="E9" s="24">
        <v>1209</v>
      </c>
      <c r="F9" s="11"/>
      <c r="G9" s="12">
        <f t="shared" si="0"/>
        <v>0</v>
      </c>
      <c r="H9" s="7"/>
    </row>
    <row r="10" spans="1:8" ht="15" customHeight="1" x14ac:dyDescent="0.25">
      <c r="A10" s="9">
        <v>4</v>
      </c>
      <c r="B10" s="10" t="s">
        <v>62</v>
      </c>
      <c r="C10" s="33"/>
      <c r="D10" s="1" t="s">
        <v>51</v>
      </c>
      <c r="E10" s="24">
        <v>680</v>
      </c>
      <c r="F10" s="11"/>
      <c r="G10" s="12">
        <f t="shared" si="0"/>
        <v>0</v>
      </c>
      <c r="H10" s="7"/>
    </row>
    <row r="11" spans="1:8" ht="15" customHeight="1" x14ac:dyDescent="0.25">
      <c r="A11" s="9">
        <v>5</v>
      </c>
      <c r="B11" s="10" t="s">
        <v>63</v>
      </c>
      <c r="C11" s="31" t="s">
        <v>7</v>
      </c>
      <c r="D11" s="1" t="s">
        <v>6</v>
      </c>
      <c r="E11" s="24">
        <v>490</v>
      </c>
      <c r="F11" s="11"/>
      <c r="G11" s="12">
        <f t="shared" si="0"/>
        <v>0</v>
      </c>
      <c r="H11" s="7"/>
    </row>
    <row r="12" spans="1:8" ht="15" customHeight="1" x14ac:dyDescent="0.25">
      <c r="A12" s="9">
        <v>6</v>
      </c>
      <c r="B12" s="10" t="s">
        <v>64</v>
      </c>
      <c r="C12" s="30"/>
      <c r="D12" s="1" t="s">
        <v>53</v>
      </c>
      <c r="E12" s="24">
        <v>1500</v>
      </c>
      <c r="F12" s="11"/>
      <c r="G12" s="12">
        <f t="shared" si="0"/>
        <v>0</v>
      </c>
      <c r="H12" s="7"/>
    </row>
    <row r="13" spans="1:8" ht="15" customHeight="1" x14ac:dyDescent="0.25">
      <c r="A13" s="9">
        <v>7</v>
      </c>
      <c r="B13" s="10" t="s">
        <v>65</v>
      </c>
      <c r="C13" s="31" t="s">
        <v>8</v>
      </c>
      <c r="D13" s="1" t="s">
        <v>9</v>
      </c>
      <c r="E13" s="24">
        <v>410</v>
      </c>
      <c r="F13" s="11"/>
      <c r="G13" s="12">
        <f t="shared" si="0"/>
        <v>0</v>
      </c>
      <c r="H13" s="7"/>
    </row>
    <row r="14" spans="1:8" ht="15" customHeight="1" x14ac:dyDescent="0.25">
      <c r="A14" s="9">
        <v>8</v>
      </c>
      <c r="B14" s="10" t="s">
        <v>66</v>
      </c>
      <c r="C14" s="30"/>
      <c r="D14" s="1" t="s">
        <v>10</v>
      </c>
      <c r="E14" s="24">
        <v>390</v>
      </c>
      <c r="F14" s="11"/>
      <c r="G14" s="12">
        <f t="shared" si="0"/>
        <v>0</v>
      </c>
      <c r="H14" s="7"/>
    </row>
    <row r="15" spans="1:8" ht="15" customHeight="1" x14ac:dyDescent="0.25">
      <c r="A15" s="9">
        <v>9</v>
      </c>
      <c r="B15" s="10" t="s">
        <v>83</v>
      </c>
      <c r="C15" s="31" t="s">
        <v>14</v>
      </c>
      <c r="D15" s="1" t="s">
        <v>82</v>
      </c>
      <c r="E15" s="24">
        <v>350</v>
      </c>
      <c r="F15" s="11"/>
      <c r="G15" s="12">
        <f t="shared" si="0"/>
        <v>0</v>
      </c>
      <c r="H15" s="7"/>
    </row>
    <row r="16" spans="1:8" ht="15" customHeight="1" x14ac:dyDescent="0.25">
      <c r="A16" s="9">
        <v>10</v>
      </c>
      <c r="B16" s="10" t="s">
        <v>69</v>
      </c>
      <c r="C16" s="29"/>
      <c r="D16" s="1" t="s">
        <v>68</v>
      </c>
      <c r="E16" s="24">
        <v>990</v>
      </c>
      <c r="F16" s="11"/>
      <c r="G16" s="12">
        <f t="shared" si="0"/>
        <v>0</v>
      </c>
      <c r="H16" s="7"/>
    </row>
    <row r="17" spans="1:8" ht="15" customHeight="1" x14ac:dyDescent="0.25">
      <c r="A17" s="9">
        <v>11</v>
      </c>
      <c r="B17" s="10" t="s">
        <v>70</v>
      </c>
      <c r="C17" s="29"/>
      <c r="D17" s="1" t="s">
        <v>13</v>
      </c>
      <c r="E17" s="24">
        <v>490</v>
      </c>
      <c r="F17" s="11"/>
      <c r="G17" s="12">
        <f t="shared" si="0"/>
        <v>0</v>
      </c>
      <c r="H17" s="7"/>
    </row>
    <row r="18" spans="1:8" ht="15" customHeight="1" x14ac:dyDescent="0.25">
      <c r="A18" s="9">
        <v>12</v>
      </c>
      <c r="B18" s="10" t="s">
        <v>73</v>
      </c>
      <c r="C18" s="29"/>
      <c r="D18" s="1" t="s">
        <v>84</v>
      </c>
      <c r="E18" s="24">
        <v>910</v>
      </c>
      <c r="F18" s="11"/>
      <c r="G18" s="12">
        <f t="shared" si="0"/>
        <v>0</v>
      </c>
      <c r="H18" s="7"/>
    </row>
    <row r="19" spans="1:8" ht="15" customHeight="1" x14ac:dyDescent="0.25">
      <c r="A19" s="9">
        <v>13</v>
      </c>
      <c r="B19" s="10" t="s">
        <v>86</v>
      </c>
      <c r="C19" s="29"/>
      <c r="D19" s="1" t="s">
        <v>85</v>
      </c>
      <c r="E19" s="24">
        <v>350</v>
      </c>
      <c r="F19" s="11"/>
      <c r="G19" s="12">
        <f t="shared" si="0"/>
        <v>0</v>
      </c>
      <c r="H19" s="7"/>
    </row>
    <row r="20" spans="1:8" ht="15" customHeight="1" x14ac:dyDescent="0.25">
      <c r="A20" s="9">
        <v>14</v>
      </c>
      <c r="B20" s="10" t="s">
        <v>72</v>
      </c>
      <c r="C20" s="30"/>
      <c r="D20" s="1" t="s">
        <v>45</v>
      </c>
      <c r="E20" s="24">
        <v>160</v>
      </c>
      <c r="F20" s="11"/>
      <c r="G20" s="12">
        <f t="shared" si="0"/>
        <v>0</v>
      </c>
      <c r="H20" s="7"/>
    </row>
    <row r="21" spans="1:8" x14ac:dyDescent="0.25">
      <c r="A21" s="9">
        <v>15</v>
      </c>
      <c r="B21" s="10" t="s">
        <v>74</v>
      </c>
      <c r="C21" s="31" t="s">
        <v>46</v>
      </c>
      <c r="D21" s="1" t="s">
        <v>75</v>
      </c>
      <c r="E21" s="24">
        <v>1300</v>
      </c>
      <c r="F21" s="13"/>
      <c r="G21" s="12">
        <f t="shared" ref="G21:G30" si="1">F21*E21</f>
        <v>0</v>
      </c>
    </row>
    <row r="22" spans="1:8" x14ac:dyDescent="0.25">
      <c r="A22" s="9">
        <v>16</v>
      </c>
      <c r="B22" s="10" t="s">
        <v>80</v>
      </c>
      <c r="C22" s="30"/>
      <c r="D22" s="1" t="s">
        <v>81</v>
      </c>
      <c r="E22" s="24">
        <v>990</v>
      </c>
      <c r="F22" s="13"/>
      <c r="G22" s="12">
        <f t="shared" si="1"/>
        <v>0</v>
      </c>
    </row>
    <row r="23" spans="1:8" x14ac:dyDescent="0.25">
      <c r="A23" s="9">
        <v>17</v>
      </c>
      <c r="B23" s="10" t="s">
        <v>77</v>
      </c>
      <c r="C23" s="31" t="s">
        <v>15</v>
      </c>
      <c r="D23" s="1" t="s">
        <v>87</v>
      </c>
      <c r="E23" s="24">
        <v>90</v>
      </c>
      <c r="F23" s="13"/>
      <c r="G23" s="12">
        <f t="shared" si="1"/>
        <v>0</v>
      </c>
    </row>
    <row r="24" spans="1:8" x14ac:dyDescent="0.25">
      <c r="A24" s="9">
        <v>18</v>
      </c>
      <c r="B24" s="10" t="s">
        <v>78</v>
      </c>
      <c r="C24" s="29"/>
      <c r="D24" s="1" t="s">
        <v>12</v>
      </c>
      <c r="E24" s="24">
        <v>150</v>
      </c>
      <c r="F24" s="13"/>
      <c r="G24" s="12">
        <f t="shared" si="1"/>
        <v>0</v>
      </c>
    </row>
    <row r="25" spans="1:8" x14ac:dyDescent="0.25">
      <c r="A25" s="9">
        <v>19</v>
      </c>
      <c r="B25" s="10" t="s">
        <v>77</v>
      </c>
      <c r="C25" s="30"/>
      <c r="D25" s="1" t="s">
        <v>16</v>
      </c>
      <c r="E25" s="24">
        <v>550</v>
      </c>
      <c r="F25" s="13"/>
      <c r="G25" s="12">
        <f t="shared" si="1"/>
        <v>0</v>
      </c>
    </row>
    <row r="26" spans="1:8" x14ac:dyDescent="0.25">
      <c r="A26" s="9">
        <v>20</v>
      </c>
      <c r="B26" s="10" t="s">
        <v>88</v>
      </c>
      <c r="C26" s="31" t="s">
        <v>18</v>
      </c>
      <c r="D26" s="1" t="s">
        <v>19</v>
      </c>
      <c r="E26" s="24">
        <v>850</v>
      </c>
      <c r="F26" s="13"/>
      <c r="G26" s="12">
        <f t="shared" si="1"/>
        <v>0</v>
      </c>
    </row>
    <row r="27" spans="1:8" x14ac:dyDescent="0.25">
      <c r="A27" s="9">
        <v>21</v>
      </c>
      <c r="B27" s="10" t="s">
        <v>89</v>
      </c>
      <c r="C27" s="30"/>
      <c r="D27" s="1" t="s">
        <v>17</v>
      </c>
      <c r="E27" s="24">
        <v>620</v>
      </c>
      <c r="F27" s="13"/>
      <c r="G27" s="12">
        <f t="shared" si="1"/>
        <v>0</v>
      </c>
    </row>
    <row r="28" spans="1:8" x14ac:dyDescent="0.25">
      <c r="A28" s="9">
        <v>22</v>
      </c>
      <c r="B28" s="10" t="s">
        <v>77</v>
      </c>
      <c r="C28" s="31" t="s">
        <v>20</v>
      </c>
      <c r="D28" s="1" t="s">
        <v>50</v>
      </c>
      <c r="E28" s="24">
        <v>1750</v>
      </c>
      <c r="F28" s="13"/>
      <c r="G28" s="12">
        <f t="shared" si="1"/>
        <v>0</v>
      </c>
    </row>
    <row r="29" spans="1:8" x14ac:dyDescent="0.25">
      <c r="A29" s="9">
        <v>23</v>
      </c>
      <c r="B29" s="10" t="s">
        <v>77</v>
      </c>
      <c r="C29" s="29"/>
      <c r="D29" s="1" t="s">
        <v>21</v>
      </c>
      <c r="E29" s="24">
        <v>1550</v>
      </c>
      <c r="F29" s="13"/>
      <c r="G29" s="12">
        <f t="shared" si="1"/>
        <v>0</v>
      </c>
    </row>
    <row r="30" spans="1:8" x14ac:dyDescent="0.25">
      <c r="A30" s="9">
        <v>24</v>
      </c>
      <c r="B30" s="10" t="s">
        <v>77</v>
      </c>
      <c r="C30" s="30"/>
      <c r="D30" s="1" t="s">
        <v>44</v>
      </c>
      <c r="E30" s="24">
        <v>1200</v>
      </c>
      <c r="F30" s="13"/>
      <c r="G30" s="12">
        <f t="shared" si="1"/>
        <v>0</v>
      </c>
    </row>
    <row r="32" spans="1:8" x14ac:dyDescent="0.25">
      <c r="A32" s="27" t="s">
        <v>47</v>
      </c>
      <c r="B32" s="28"/>
      <c r="C32" s="28"/>
      <c r="D32" s="28"/>
      <c r="E32" s="28"/>
      <c r="F32" s="28"/>
      <c r="G32" s="28"/>
    </row>
  </sheetData>
  <mergeCells count="17">
    <mergeCell ref="A5:B5"/>
    <mergeCell ref="A1:B1"/>
    <mergeCell ref="F1:G1"/>
    <mergeCell ref="F2:G2"/>
    <mergeCell ref="F3:G3"/>
    <mergeCell ref="A4:G4"/>
    <mergeCell ref="C6:D6"/>
    <mergeCell ref="A32:G32"/>
    <mergeCell ref="C7:C8"/>
    <mergeCell ref="C15:C20"/>
    <mergeCell ref="C21:C22"/>
    <mergeCell ref="C23:C25"/>
    <mergeCell ref="C26:C27"/>
    <mergeCell ref="C28:C30"/>
    <mergeCell ref="C9:C10"/>
    <mergeCell ref="C11:C12"/>
    <mergeCell ref="C13:C14"/>
  </mergeCells>
  <printOptions horizontalCentered="1"/>
  <pageMargins left="0.39370078740157483" right="0.39370078740157483" top="0.59055118110236227" bottom="0.59055118110236227" header="0" footer="0"/>
  <pageSetup paperSize="9" scale="77" fitToHeight="0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zoomScaleNormal="100" workbookViewId="0">
      <pane ySplit="6" topLeftCell="A7" activePane="bottomLeft" state="frozen"/>
      <selection pane="bottomLeft" activeCell="C6" sqref="C6:D6"/>
    </sheetView>
  </sheetViews>
  <sheetFormatPr defaultColWidth="0" defaultRowHeight="15" x14ac:dyDescent="0.25"/>
  <cols>
    <col min="1" max="1" width="3.28515625" bestFit="1" customWidth="1"/>
    <col min="2" max="2" width="13.7109375" bestFit="1" customWidth="1"/>
    <col min="3" max="3" width="24.28515625" bestFit="1" customWidth="1"/>
    <col min="4" max="4" width="51.28515625" customWidth="1"/>
    <col min="5" max="5" width="10.42578125" customWidth="1"/>
    <col min="6" max="6" width="10.140625" customWidth="1"/>
    <col min="7" max="7" width="11.7109375" customWidth="1"/>
    <col min="8" max="8" width="0.5703125" customWidth="1"/>
    <col min="9" max="11" width="0" hidden="1" customWidth="1"/>
    <col min="12" max="16384" width="8.85546875" hidden="1"/>
  </cols>
  <sheetData>
    <row r="1" spans="1:8" ht="18" customHeight="1" x14ac:dyDescent="0.25">
      <c r="A1" s="35"/>
      <c r="B1" s="35"/>
      <c r="C1" s="8"/>
      <c r="D1" s="2"/>
      <c r="E1" s="3"/>
      <c r="F1" s="36">
        <f>SUM(F7:F49)</f>
        <v>0</v>
      </c>
      <c r="G1" s="36"/>
    </row>
    <row r="2" spans="1:8" ht="18" customHeight="1" thickBot="1" x14ac:dyDescent="0.3">
      <c r="E2" s="3"/>
      <c r="F2" s="37">
        <f>SUM(G7:G49)</f>
        <v>0</v>
      </c>
      <c r="G2" s="37"/>
    </row>
    <row r="3" spans="1:8" ht="18" customHeight="1" thickBot="1" x14ac:dyDescent="0.3">
      <c r="F3" s="38" t="s">
        <v>118</v>
      </c>
      <c r="G3" s="38"/>
    </row>
    <row r="4" spans="1:8" ht="34.5" thickBot="1" x14ac:dyDescent="0.55000000000000004">
      <c r="A4" s="39" t="s">
        <v>117</v>
      </c>
      <c r="B4" s="40"/>
      <c r="C4" s="40"/>
      <c r="D4" s="40"/>
      <c r="E4" s="40"/>
      <c r="F4" s="40"/>
      <c r="G4" s="41"/>
      <c r="H4" s="4"/>
    </row>
    <row r="5" spans="1:8" ht="15.75" thickBot="1" x14ac:dyDescent="0.3">
      <c r="A5" s="34" t="s">
        <v>109</v>
      </c>
      <c r="B5" s="34"/>
      <c r="C5" s="5">
        <f>mini!C5</f>
        <v>44124</v>
      </c>
      <c r="E5" s="6"/>
    </row>
    <row r="6" spans="1:8" ht="15" customHeight="1" thickBot="1" x14ac:dyDescent="0.3">
      <c r="A6" s="19" t="s">
        <v>110</v>
      </c>
      <c r="B6" s="20" t="s">
        <v>22</v>
      </c>
      <c r="C6" s="25" t="s">
        <v>111</v>
      </c>
      <c r="D6" s="26"/>
      <c r="E6" s="20" t="s">
        <v>112</v>
      </c>
      <c r="F6" s="21" t="s">
        <v>2</v>
      </c>
      <c r="G6" s="22" t="s">
        <v>113</v>
      </c>
    </row>
    <row r="7" spans="1:8" ht="15" customHeight="1" x14ac:dyDescent="0.25">
      <c r="A7" s="14">
        <v>1</v>
      </c>
      <c r="B7" s="15" t="s">
        <v>56</v>
      </c>
      <c r="C7" s="45" t="s">
        <v>1</v>
      </c>
      <c r="D7" s="16" t="s">
        <v>26</v>
      </c>
      <c r="E7" s="23">
        <v>1290</v>
      </c>
      <c r="F7" s="17"/>
      <c r="G7" s="18">
        <f t="shared" ref="G7:G20" si="0">F7*E7</f>
        <v>0</v>
      </c>
      <c r="H7" s="7"/>
    </row>
    <row r="8" spans="1:8" ht="15" customHeight="1" x14ac:dyDescent="0.25">
      <c r="A8" s="9">
        <v>2</v>
      </c>
      <c r="B8" s="10" t="s">
        <v>57</v>
      </c>
      <c r="C8" s="43"/>
      <c r="D8" s="1" t="s">
        <v>3</v>
      </c>
      <c r="E8" s="24">
        <v>1390</v>
      </c>
      <c r="F8" s="11"/>
      <c r="G8" s="12">
        <f t="shared" si="0"/>
        <v>0</v>
      </c>
      <c r="H8" s="7"/>
    </row>
    <row r="9" spans="1:8" ht="15" customHeight="1" x14ac:dyDescent="0.25">
      <c r="A9" s="9">
        <v>3</v>
      </c>
      <c r="B9" s="10" t="s">
        <v>59</v>
      </c>
      <c r="C9" s="44"/>
      <c r="D9" s="1" t="s">
        <v>23</v>
      </c>
      <c r="E9" s="24">
        <v>1390</v>
      </c>
      <c r="F9" s="11"/>
      <c r="G9" s="12">
        <f t="shared" si="0"/>
        <v>0</v>
      </c>
      <c r="H9" s="7"/>
    </row>
    <row r="10" spans="1:8" ht="15" customHeight="1" x14ac:dyDescent="0.25">
      <c r="A10" s="9">
        <v>4</v>
      </c>
      <c r="B10" s="10" t="s">
        <v>61</v>
      </c>
      <c r="C10" s="42" t="s">
        <v>5</v>
      </c>
      <c r="D10" s="1" t="s">
        <v>90</v>
      </c>
      <c r="E10" s="24">
        <v>120</v>
      </c>
      <c r="F10" s="11"/>
      <c r="G10" s="12">
        <f t="shared" si="0"/>
        <v>0</v>
      </c>
      <c r="H10" s="7"/>
    </row>
    <row r="11" spans="1:8" ht="15" customHeight="1" x14ac:dyDescent="0.25">
      <c r="A11" s="9">
        <v>5</v>
      </c>
      <c r="B11" s="10" t="s">
        <v>62</v>
      </c>
      <c r="C11" s="44"/>
      <c r="D11" s="1" t="s">
        <v>52</v>
      </c>
      <c r="E11" s="24">
        <v>680</v>
      </c>
      <c r="F11" s="11"/>
      <c r="G11" s="12">
        <f t="shared" si="0"/>
        <v>0</v>
      </c>
      <c r="H11" s="7"/>
    </row>
    <row r="12" spans="1:8" ht="15" customHeight="1" x14ac:dyDescent="0.25">
      <c r="A12" s="9">
        <v>6</v>
      </c>
      <c r="B12" s="10" t="s">
        <v>63</v>
      </c>
      <c r="C12" s="42" t="s">
        <v>7</v>
      </c>
      <c r="D12" s="1" t="s">
        <v>6</v>
      </c>
      <c r="E12" s="24">
        <v>490</v>
      </c>
      <c r="F12" s="11"/>
      <c r="G12" s="12">
        <f t="shared" si="0"/>
        <v>0</v>
      </c>
      <c r="H12" s="7"/>
    </row>
    <row r="13" spans="1:8" ht="15" customHeight="1" x14ac:dyDescent="0.25">
      <c r="A13" s="9">
        <v>7</v>
      </c>
      <c r="B13" s="10" t="s">
        <v>64</v>
      </c>
      <c r="C13" s="43"/>
      <c r="D13" s="1" t="s">
        <v>53</v>
      </c>
      <c r="E13" s="24">
        <v>1500</v>
      </c>
      <c r="F13" s="11"/>
      <c r="G13" s="12">
        <f t="shared" si="0"/>
        <v>0</v>
      </c>
      <c r="H13" s="7"/>
    </row>
    <row r="14" spans="1:8" ht="15" customHeight="1" x14ac:dyDescent="0.25">
      <c r="A14" s="9">
        <v>8</v>
      </c>
      <c r="B14" s="10" t="s">
        <v>77</v>
      </c>
      <c r="C14" s="43"/>
      <c r="D14" s="1" t="s">
        <v>25</v>
      </c>
      <c r="E14" s="24">
        <v>1600</v>
      </c>
      <c r="F14" s="11"/>
      <c r="G14" s="12">
        <f t="shared" si="0"/>
        <v>0</v>
      </c>
      <c r="H14" s="7"/>
    </row>
    <row r="15" spans="1:8" ht="15" customHeight="1" x14ac:dyDescent="0.25">
      <c r="A15" s="9">
        <v>9</v>
      </c>
      <c r="B15" s="10" t="s">
        <v>67</v>
      </c>
      <c r="C15" s="44"/>
      <c r="D15" s="1" t="s">
        <v>31</v>
      </c>
      <c r="E15" s="24">
        <v>480</v>
      </c>
      <c r="F15" s="11"/>
      <c r="G15" s="12">
        <f t="shared" si="0"/>
        <v>0</v>
      </c>
      <c r="H15" s="7"/>
    </row>
    <row r="16" spans="1:8" ht="15" customHeight="1" x14ac:dyDescent="0.25">
      <c r="A16" s="9">
        <v>10</v>
      </c>
      <c r="B16" s="10" t="s">
        <v>65</v>
      </c>
      <c r="C16" s="42" t="s">
        <v>30</v>
      </c>
      <c r="D16" s="1" t="s">
        <v>9</v>
      </c>
      <c r="E16" s="24">
        <v>410</v>
      </c>
      <c r="F16" s="11"/>
      <c r="G16" s="12">
        <f t="shared" si="0"/>
        <v>0</v>
      </c>
      <c r="H16" s="7"/>
    </row>
    <row r="17" spans="1:8" ht="15" customHeight="1" x14ac:dyDescent="0.25">
      <c r="A17" s="9">
        <v>11</v>
      </c>
      <c r="B17" s="10" t="s">
        <v>66</v>
      </c>
      <c r="C17" s="43"/>
      <c r="D17" s="1" t="s">
        <v>10</v>
      </c>
      <c r="E17" s="24">
        <v>390</v>
      </c>
      <c r="F17" s="11"/>
      <c r="G17" s="12">
        <f t="shared" si="0"/>
        <v>0</v>
      </c>
      <c r="H17" s="7"/>
    </row>
    <row r="18" spans="1:8" ht="15" customHeight="1" x14ac:dyDescent="0.25">
      <c r="A18" s="9">
        <v>12</v>
      </c>
      <c r="B18" s="10" t="s">
        <v>103</v>
      </c>
      <c r="C18" s="44"/>
      <c r="D18" s="1" t="s">
        <v>27</v>
      </c>
      <c r="E18" s="24">
        <v>565</v>
      </c>
      <c r="F18" s="11"/>
      <c r="G18" s="12">
        <f t="shared" si="0"/>
        <v>0</v>
      </c>
      <c r="H18" s="7"/>
    </row>
    <row r="19" spans="1:8" ht="15" customHeight="1" x14ac:dyDescent="0.25">
      <c r="A19" s="9">
        <v>13</v>
      </c>
      <c r="B19" s="10" t="s">
        <v>104</v>
      </c>
      <c r="C19" s="46" t="s">
        <v>29</v>
      </c>
      <c r="D19" s="1" t="s">
        <v>28</v>
      </c>
      <c r="E19" s="24">
        <v>780</v>
      </c>
      <c r="F19" s="11"/>
      <c r="G19" s="12">
        <f t="shared" si="0"/>
        <v>0</v>
      </c>
      <c r="H19" s="7"/>
    </row>
    <row r="20" spans="1:8" ht="15" customHeight="1" x14ac:dyDescent="0.25">
      <c r="A20" s="9">
        <v>14</v>
      </c>
      <c r="B20" s="10" t="s">
        <v>77</v>
      </c>
      <c r="C20" s="47"/>
      <c r="D20" s="1" t="s">
        <v>40</v>
      </c>
      <c r="E20" s="24">
        <v>645</v>
      </c>
      <c r="F20" s="11"/>
      <c r="G20" s="12">
        <f t="shared" si="0"/>
        <v>0</v>
      </c>
      <c r="H20" s="7"/>
    </row>
    <row r="21" spans="1:8" x14ac:dyDescent="0.25">
      <c r="A21" s="9">
        <v>15</v>
      </c>
      <c r="B21" s="10" t="s">
        <v>77</v>
      </c>
      <c r="C21" s="47"/>
      <c r="D21" s="1" t="s">
        <v>41</v>
      </c>
      <c r="E21" s="24">
        <v>570</v>
      </c>
      <c r="F21" s="13"/>
      <c r="G21" s="12">
        <f t="shared" ref="G21:G49" si="1">F21*E21</f>
        <v>0</v>
      </c>
    </row>
    <row r="22" spans="1:8" x14ac:dyDescent="0.25">
      <c r="A22" s="9">
        <v>16</v>
      </c>
      <c r="B22" s="10" t="s">
        <v>105</v>
      </c>
      <c r="C22" s="47"/>
      <c r="D22" s="1" t="s">
        <v>108</v>
      </c>
      <c r="E22" s="24">
        <v>440</v>
      </c>
      <c r="F22" s="13"/>
      <c r="G22" s="12">
        <f t="shared" si="1"/>
        <v>0</v>
      </c>
    </row>
    <row r="23" spans="1:8" x14ac:dyDescent="0.25">
      <c r="A23" s="9">
        <v>17</v>
      </c>
      <c r="B23" s="10" t="s">
        <v>77</v>
      </c>
      <c r="C23" s="47"/>
      <c r="D23" s="1" t="s">
        <v>39</v>
      </c>
      <c r="E23" s="24">
        <v>540</v>
      </c>
      <c r="F23" s="13"/>
      <c r="G23" s="12">
        <f t="shared" si="1"/>
        <v>0</v>
      </c>
    </row>
    <row r="24" spans="1:8" x14ac:dyDescent="0.25">
      <c r="A24" s="9">
        <v>18</v>
      </c>
      <c r="B24" s="10" t="s">
        <v>77</v>
      </c>
      <c r="C24" s="48"/>
      <c r="D24" s="1" t="s">
        <v>32</v>
      </c>
      <c r="E24" s="24">
        <v>650</v>
      </c>
      <c r="F24" s="13"/>
      <c r="G24" s="12">
        <f t="shared" si="1"/>
        <v>0</v>
      </c>
    </row>
    <row r="25" spans="1:8" x14ac:dyDescent="0.25">
      <c r="A25" s="9">
        <v>19</v>
      </c>
      <c r="B25" s="10" t="s">
        <v>77</v>
      </c>
      <c r="C25" s="42" t="s">
        <v>14</v>
      </c>
      <c r="D25" s="1" t="s">
        <v>71</v>
      </c>
      <c r="E25" s="24">
        <v>1100</v>
      </c>
      <c r="F25" s="13"/>
      <c r="G25" s="12">
        <f t="shared" si="1"/>
        <v>0</v>
      </c>
    </row>
    <row r="26" spans="1:8" x14ac:dyDescent="0.25">
      <c r="A26" s="9">
        <v>20</v>
      </c>
      <c r="B26" s="10" t="s">
        <v>69</v>
      </c>
      <c r="C26" s="43"/>
      <c r="D26" s="1" t="s">
        <v>68</v>
      </c>
      <c r="E26" s="24">
        <v>455</v>
      </c>
      <c r="F26" s="13"/>
      <c r="G26" s="12">
        <f t="shared" si="1"/>
        <v>0</v>
      </c>
    </row>
    <row r="27" spans="1:8" x14ac:dyDescent="0.25">
      <c r="A27" s="9">
        <v>21</v>
      </c>
      <c r="B27" s="10" t="s">
        <v>70</v>
      </c>
      <c r="C27" s="43"/>
      <c r="D27" s="1" t="s">
        <v>13</v>
      </c>
      <c r="E27" s="24">
        <v>490</v>
      </c>
      <c r="F27" s="13"/>
      <c r="G27" s="12">
        <f t="shared" si="1"/>
        <v>0</v>
      </c>
    </row>
    <row r="28" spans="1:8" x14ac:dyDescent="0.25">
      <c r="A28" s="9">
        <v>22</v>
      </c>
      <c r="B28" s="10" t="s">
        <v>73</v>
      </c>
      <c r="C28" s="43"/>
      <c r="D28" s="1" t="s">
        <v>84</v>
      </c>
      <c r="E28" s="24">
        <v>910</v>
      </c>
      <c r="F28" s="13"/>
      <c r="G28" s="12">
        <f t="shared" si="1"/>
        <v>0</v>
      </c>
    </row>
    <row r="29" spans="1:8" x14ac:dyDescent="0.25">
      <c r="A29" s="9">
        <v>23</v>
      </c>
      <c r="B29" s="10" t="s">
        <v>86</v>
      </c>
      <c r="C29" s="43"/>
      <c r="D29" s="1" t="s">
        <v>85</v>
      </c>
      <c r="E29" s="24">
        <v>350</v>
      </c>
      <c r="F29" s="13"/>
      <c r="G29" s="12">
        <f t="shared" si="1"/>
        <v>0</v>
      </c>
    </row>
    <row r="30" spans="1:8" x14ac:dyDescent="0.25">
      <c r="A30" s="9">
        <v>24</v>
      </c>
      <c r="B30" s="10" t="s">
        <v>72</v>
      </c>
      <c r="C30" s="43"/>
      <c r="D30" s="1" t="s">
        <v>45</v>
      </c>
      <c r="E30" s="24">
        <v>160</v>
      </c>
      <c r="F30" s="13"/>
      <c r="G30" s="12">
        <f t="shared" si="1"/>
        <v>0</v>
      </c>
    </row>
    <row r="31" spans="1:8" x14ac:dyDescent="0.25">
      <c r="A31" s="9">
        <v>25</v>
      </c>
      <c r="B31" s="10" t="s">
        <v>76</v>
      </c>
      <c r="C31" s="44"/>
      <c r="D31" s="1" t="s">
        <v>48</v>
      </c>
      <c r="E31" s="24">
        <v>480</v>
      </c>
      <c r="F31" s="13"/>
      <c r="G31" s="12">
        <f t="shared" si="1"/>
        <v>0</v>
      </c>
    </row>
    <row r="32" spans="1:8" x14ac:dyDescent="0.25">
      <c r="A32" s="9">
        <v>26</v>
      </c>
      <c r="B32" s="10" t="s">
        <v>74</v>
      </c>
      <c r="C32" s="42" t="s">
        <v>46</v>
      </c>
      <c r="D32" s="1" t="s">
        <v>75</v>
      </c>
      <c r="E32" s="24">
        <v>1300</v>
      </c>
      <c r="F32" s="13"/>
      <c r="G32" s="12">
        <f t="shared" si="1"/>
        <v>0</v>
      </c>
    </row>
    <row r="33" spans="1:7" x14ac:dyDescent="0.25">
      <c r="A33" s="9">
        <v>27</v>
      </c>
      <c r="B33" s="10" t="s">
        <v>102</v>
      </c>
      <c r="C33" s="43"/>
      <c r="D33" s="1" t="s">
        <v>11</v>
      </c>
      <c r="E33" s="24">
        <v>250</v>
      </c>
      <c r="F33" s="13"/>
      <c r="G33" s="12">
        <f t="shared" si="1"/>
        <v>0</v>
      </c>
    </row>
    <row r="34" spans="1:7" x14ac:dyDescent="0.25">
      <c r="A34" s="9">
        <v>28</v>
      </c>
      <c r="B34" s="10" t="s">
        <v>80</v>
      </c>
      <c r="C34" s="44"/>
      <c r="D34" s="1" t="s">
        <v>94</v>
      </c>
      <c r="E34" s="24">
        <v>990</v>
      </c>
      <c r="F34" s="13"/>
      <c r="G34" s="12">
        <f t="shared" si="1"/>
        <v>0</v>
      </c>
    </row>
    <row r="35" spans="1:7" x14ac:dyDescent="0.25">
      <c r="A35" s="9">
        <v>29</v>
      </c>
      <c r="B35" s="10" t="s">
        <v>77</v>
      </c>
      <c r="C35" s="42" t="s">
        <v>15</v>
      </c>
      <c r="D35" s="1" t="s">
        <v>93</v>
      </c>
      <c r="E35" s="24">
        <v>90</v>
      </c>
      <c r="F35" s="13"/>
      <c r="G35" s="12">
        <f t="shared" si="1"/>
        <v>0</v>
      </c>
    </row>
    <row r="36" spans="1:7" x14ac:dyDescent="0.25">
      <c r="A36" s="9">
        <v>30</v>
      </c>
      <c r="B36" s="10" t="s">
        <v>78</v>
      </c>
      <c r="C36" s="43"/>
      <c r="D36" s="1" t="s">
        <v>12</v>
      </c>
      <c r="E36" s="24">
        <v>150</v>
      </c>
      <c r="F36" s="13"/>
      <c r="G36" s="12">
        <f t="shared" si="1"/>
        <v>0</v>
      </c>
    </row>
    <row r="37" spans="1:7" x14ac:dyDescent="0.25">
      <c r="A37" s="9">
        <v>31</v>
      </c>
      <c r="B37" s="10" t="s">
        <v>77</v>
      </c>
      <c r="C37" s="44"/>
      <c r="D37" s="1" t="s">
        <v>16</v>
      </c>
      <c r="E37" s="24">
        <v>550</v>
      </c>
      <c r="F37" s="13"/>
      <c r="G37" s="12">
        <f t="shared" si="1"/>
        <v>0</v>
      </c>
    </row>
    <row r="38" spans="1:7" x14ac:dyDescent="0.25">
      <c r="A38" s="9">
        <v>32</v>
      </c>
      <c r="B38" s="10" t="s">
        <v>88</v>
      </c>
      <c r="C38" s="42" t="s">
        <v>18</v>
      </c>
      <c r="D38" s="1" t="s">
        <v>19</v>
      </c>
      <c r="E38" s="24">
        <v>850</v>
      </c>
      <c r="F38" s="13"/>
      <c r="G38" s="12">
        <f t="shared" si="1"/>
        <v>0</v>
      </c>
    </row>
    <row r="39" spans="1:7" x14ac:dyDescent="0.25">
      <c r="A39" s="9">
        <v>33</v>
      </c>
      <c r="B39" s="10" t="s">
        <v>89</v>
      </c>
      <c r="C39" s="43"/>
      <c r="D39" s="1" t="s">
        <v>17</v>
      </c>
      <c r="E39" s="24">
        <v>620</v>
      </c>
      <c r="F39" s="13"/>
      <c r="G39" s="12">
        <f t="shared" si="1"/>
        <v>0</v>
      </c>
    </row>
    <row r="40" spans="1:7" x14ac:dyDescent="0.25">
      <c r="A40" s="9">
        <v>34</v>
      </c>
      <c r="B40" s="10" t="s">
        <v>91</v>
      </c>
      <c r="C40" s="43"/>
      <c r="D40" s="1" t="s">
        <v>55</v>
      </c>
      <c r="E40" s="24">
        <v>2100</v>
      </c>
      <c r="F40" s="13"/>
      <c r="G40" s="12">
        <f t="shared" si="1"/>
        <v>0</v>
      </c>
    </row>
    <row r="41" spans="1:7" x14ac:dyDescent="0.25">
      <c r="A41" s="9">
        <v>35</v>
      </c>
      <c r="B41" s="10" t="s">
        <v>97</v>
      </c>
      <c r="C41" s="43"/>
      <c r="D41" s="1" t="s">
        <v>34</v>
      </c>
      <c r="E41" s="24">
        <v>820</v>
      </c>
      <c r="F41" s="13"/>
      <c r="G41" s="12">
        <f t="shared" si="1"/>
        <v>0</v>
      </c>
    </row>
    <row r="42" spans="1:7" x14ac:dyDescent="0.25">
      <c r="A42" s="9">
        <v>36</v>
      </c>
      <c r="B42" s="10" t="s">
        <v>98</v>
      </c>
      <c r="C42" s="43"/>
      <c r="D42" s="1" t="s">
        <v>92</v>
      </c>
      <c r="E42" s="24">
        <v>395</v>
      </c>
      <c r="F42" s="13"/>
      <c r="G42" s="12">
        <f t="shared" si="1"/>
        <v>0</v>
      </c>
    </row>
    <row r="43" spans="1:7" x14ac:dyDescent="0.25">
      <c r="A43" s="9">
        <v>37</v>
      </c>
      <c r="B43" s="10" t="s">
        <v>77</v>
      </c>
      <c r="C43" s="43"/>
      <c r="D43" s="1" t="s">
        <v>35</v>
      </c>
      <c r="E43" s="24">
        <v>650</v>
      </c>
      <c r="F43" s="13"/>
      <c r="G43" s="12">
        <f t="shared" si="1"/>
        <v>0</v>
      </c>
    </row>
    <row r="44" spans="1:7" x14ac:dyDescent="0.25">
      <c r="A44" s="9">
        <v>38</v>
      </c>
      <c r="B44" s="10" t="s">
        <v>100</v>
      </c>
      <c r="C44" s="43"/>
      <c r="D44" s="1" t="s">
        <v>42</v>
      </c>
      <c r="E44" s="24">
        <v>540</v>
      </c>
      <c r="F44" s="13"/>
      <c r="G44" s="12">
        <f t="shared" si="1"/>
        <v>0</v>
      </c>
    </row>
    <row r="45" spans="1:7" x14ac:dyDescent="0.25">
      <c r="A45" s="9">
        <v>39</v>
      </c>
      <c r="B45" s="10" t="s">
        <v>101</v>
      </c>
      <c r="C45" s="43"/>
      <c r="D45" s="1" t="s">
        <v>43</v>
      </c>
      <c r="E45" s="24">
        <v>152</v>
      </c>
      <c r="F45" s="13"/>
      <c r="G45" s="12">
        <f t="shared" si="1"/>
        <v>0</v>
      </c>
    </row>
    <row r="46" spans="1:7" x14ac:dyDescent="0.25">
      <c r="A46" s="9">
        <v>40</v>
      </c>
      <c r="B46" s="10" t="s">
        <v>99</v>
      </c>
      <c r="C46" s="44"/>
      <c r="D46" s="1" t="s">
        <v>33</v>
      </c>
      <c r="E46" s="24">
        <v>350</v>
      </c>
      <c r="F46" s="13"/>
      <c r="G46" s="12">
        <f t="shared" si="1"/>
        <v>0</v>
      </c>
    </row>
    <row r="47" spans="1:7" x14ac:dyDescent="0.25">
      <c r="A47" s="9">
        <v>41</v>
      </c>
      <c r="B47" s="10" t="s">
        <v>77</v>
      </c>
      <c r="C47" s="42" t="s">
        <v>20</v>
      </c>
      <c r="D47" s="1" t="s">
        <v>95</v>
      </c>
      <c r="E47" s="24">
        <v>1750</v>
      </c>
      <c r="F47" s="13"/>
      <c r="G47" s="12">
        <f t="shared" si="1"/>
        <v>0</v>
      </c>
    </row>
    <row r="48" spans="1:7" x14ac:dyDescent="0.25">
      <c r="A48" s="9">
        <v>42</v>
      </c>
      <c r="B48" s="10" t="s">
        <v>77</v>
      </c>
      <c r="C48" s="43"/>
      <c r="D48" s="1" t="s">
        <v>36</v>
      </c>
      <c r="E48" s="24">
        <v>1550</v>
      </c>
      <c r="F48" s="13"/>
      <c r="G48" s="12">
        <f t="shared" si="1"/>
        <v>0</v>
      </c>
    </row>
    <row r="49" spans="1:7" x14ac:dyDescent="0.25">
      <c r="A49" s="9">
        <v>43</v>
      </c>
      <c r="B49" s="10" t="s">
        <v>77</v>
      </c>
      <c r="C49" s="44"/>
      <c r="D49" s="1" t="s">
        <v>96</v>
      </c>
      <c r="E49" s="24">
        <v>1200</v>
      </c>
      <c r="F49" s="13"/>
      <c r="G49" s="12">
        <f t="shared" si="1"/>
        <v>0</v>
      </c>
    </row>
  </sheetData>
  <mergeCells count="17">
    <mergeCell ref="A5:B5"/>
    <mergeCell ref="A1:B1"/>
    <mergeCell ref="F1:G1"/>
    <mergeCell ref="F2:G2"/>
    <mergeCell ref="F3:G3"/>
    <mergeCell ref="A4:G4"/>
    <mergeCell ref="C6:D6"/>
    <mergeCell ref="C32:C34"/>
    <mergeCell ref="C35:C37"/>
    <mergeCell ref="C38:C46"/>
    <mergeCell ref="C47:C49"/>
    <mergeCell ref="C7:C9"/>
    <mergeCell ref="C10:C11"/>
    <mergeCell ref="C12:C15"/>
    <mergeCell ref="C16:C18"/>
    <mergeCell ref="C19:C24"/>
    <mergeCell ref="C25:C31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zoomScaleNormal="100" workbookViewId="0">
      <pane ySplit="6" topLeftCell="A7" activePane="bottomLeft" state="frozen"/>
      <selection pane="bottomLeft" activeCell="D5" sqref="D5"/>
    </sheetView>
  </sheetViews>
  <sheetFormatPr defaultColWidth="0" defaultRowHeight="15" x14ac:dyDescent="0.25"/>
  <cols>
    <col min="1" max="1" width="3.28515625" bestFit="1" customWidth="1"/>
    <col min="2" max="2" width="13.7109375" bestFit="1" customWidth="1"/>
    <col min="3" max="3" width="24.28515625" bestFit="1" customWidth="1"/>
    <col min="4" max="4" width="51.28515625" customWidth="1"/>
    <col min="5" max="5" width="11.7109375" customWidth="1"/>
    <col min="6" max="6" width="7.7109375" bestFit="1" customWidth="1"/>
    <col min="7" max="7" width="11.7109375" customWidth="1"/>
    <col min="8" max="8" width="0.5703125" customWidth="1"/>
    <col min="9" max="11" width="0" hidden="1" customWidth="1"/>
    <col min="12" max="16384" width="8.85546875" hidden="1"/>
  </cols>
  <sheetData>
    <row r="1" spans="1:8" ht="18" customHeight="1" x14ac:dyDescent="0.25">
      <c r="A1" s="35"/>
      <c r="B1" s="35"/>
      <c r="C1" s="8"/>
      <c r="D1" s="2"/>
      <c r="E1" s="3"/>
      <c r="F1" s="36">
        <f>SUM(F7:F51)</f>
        <v>0</v>
      </c>
      <c r="G1" s="36"/>
    </row>
    <row r="2" spans="1:8" ht="18" customHeight="1" thickBot="1" x14ac:dyDescent="0.3">
      <c r="E2" s="3"/>
      <c r="F2" s="37">
        <f>SUM(G7:G51)</f>
        <v>0</v>
      </c>
      <c r="G2" s="37"/>
    </row>
    <row r="3" spans="1:8" ht="18" customHeight="1" thickBot="1" x14ac:dyDescent="0.3">
      <c r="F3" s="38" t="s">
        <v>116</v>
      </c>
      <c r="G3" s="38"/>
    </row>
    <row r="4" spans="1:8" ht="34.5" thickBot="1" x14ac:dyDescent="0.55000000000000004">
      <c r="A4" s="39" t="s">
        <v>115</v>
      </c>
      <c r="B4" s="40"/>
      <c r="C4" s="40"/>
      <c r="D4" s="40"/>
      <c r="E4" s="40"/>
      <c r="F4" s="40"/>
      <c r="G4" s="41"/>
      <c r="H4" s="4"/>
    </row>
    <row r="5" spans="1:8" ht="15.75" thickBot="1" x14ac:dyDescent="0.3">
      <c r="A5" s="34" t="s">
        <v>109</v>
      </c>
      <c r="B5" s="34"/>
      <c r="C5" s="5">
        <f>mini!C5</f>
        <v>44124</v>
      </c>
      <c r="E5" s="6"/>
    </row>
    <row r="6" spans="1:8" ht="15" customHeight="1" thickBot="1" x14ac:dyDescent="0.3">
      <c r="A6" s="19" t="s">
        <v>110</v>
      </c>
      <c r="B6" s="20" t="s">
        <v>22</v>
      </c>
      <c r="C6" s="25" t="s">
        <v>111</v>
      </c>
      <c r="D6" s="26"/>
      <c r="E6" s="20" t="s">
        <v>112</v>
      </c>
      <c r="F6" s="21" t="s">
        <v>2</v>
      </c>
      <c r="G6" s="22" t="s">
        <v>113</v>
      </c>
    </row>
    <row r="7" spans="1:8" ht="15" customHeight="1" x14ac:dyDescent="0.25">
      <c r="A7" s="14">
        <v>1</v>
      </c>
      <c r="B7" s="15" t="s">
        <v>56</v>
      </c>
      <c r="C7" s="44" t="s">
        <v>1</v>
      </c>
      <c r="D7" s="16" t="s">
        <v>26</v>
      </c>
      <c r="E7" s="23">
        <v>1290</v>
      </c>
      <c r="F7" s="17"/>
      <c r="G7" s="18">
        <f t="shared" ref="G7:G20" si="0">F7*E7</f>
        <v>0</v>
      </c>
      <c r="H7" s="7"/>
    </row>
    <row r="8" spans="1:8" ht="15" customHeight="1" x14ac:dyDescent="0.25">
      <c r="A8" s="9">
        <v>2</v>
      </c>
      <c r="B8" s="10" t="s">
        <v>57</v>
      </c>
      <c r="C8" s="49"/>
      <c r="D8" s="1" t="s">
        <v>3</v>
      </c>
      <c r="E8" s="24">
        <v>1390</v>
      </c>
      <c r="F8" s="11"/>
      <c r="G8" s="12">
        <f t="shared" si="0"/>
        <v>0</v>
      </c>
      <c r="H8" s="7"/>
    </row>
    <row r="9" spans="1:8" ht="15" customHeight="1" x14ac:dyDescent="0.25">
      <c r="A9" s="9">
        <v>3</v>
      </c>
      <c r="B9" s="10" t="s">
        <v>59</v>
      </c>
      <c r="C9" s="49"/>
      <c r="D9" s="1" t="s">
        <v>23</v>
      </c>
      <c r="E9" s="24">
        <v>1390</v>
      </c>
      <c r="F9" s="11"/>
      <c r="G9" s="12">
        <f t="shared" si="0"/>
        <v>0</v>
      </c>
      <c r="H9" s="7"/>
    </row>
    <row r="10" spans="1:8" ht="15" customHeight="1" x14ac:dyDescent="0.25">
      <c r="A10" s="9">
        <v>4</v>
      </c>
      <c r="B10" s="10" t="s">
        <v>60</v>
      </c>
      <c r="C10" s="49"/>
      <c r="D10" s="1" t="s">
        <v>58</v>
      </c>
      <c r="E10" s="24">
        <v>1390</v>
      </c>
      <c r="F10" s="11"/>
      <c r="G10" s="12">
        <f t="shared" si="0"/>
        <v>0</v>
      </c>
      <c r="H10" s="7"/>
    </row>
    <row r="11" spans="1:8" ht="15" customHeight="1" x14ac:dyDescent="0.25">
      <c r="A11" s="9">
        <v>5</v>
      </c>
      <c r="B11" s="10" t="s">
        <v>61</v>
      </c>
      <c r="C11" s="49" t="s">
        <v>5</v>
      </c>
      <c r="D11" s="1" t="s">
        <v>24</v>
      </c>
      <c r="E11" s="24">
        <v>120</v>
      </c>
      <c r="F11" s="11"/>
      <c r="G11" s="12">
        <f t="shared" si="0"/>
        <v>0</v>
      </c>
      <c r="H11" s="7"/>
    </row>
    <row r="12" spans="1:8" ht="15" customHeight="1" x14ac:dyDescent="0.25">
      <c r="A12" s="9">
        <v>6</v>
      </c>
      <c r="B12" s="10" t="s">
        <v>62</v>
      </c>
      <c r="C12" s="49"/>
      <c r="D12" s="1" t="s">
        <v>52</v>
      </c>
      <c r="E12" s="24">
        <v>680</v>
      </c>
      <c r="F12" s="11"/>
      <c r="G12" s="12">
        <f t="shared" si="0"/>
        <v>0</v>
      </c>
      <c r="H12" s="7"/>
    </row>
    <row r="13" spans="1:8" ht="15" customHeight="1" x14ac:dyDescent="0.25">
      <c r="A13" s="9">
        <v>7</v>
      </c>
      <c r="B13" s="10" t="s">
        <v>63</v>
      </c>
      <c r="C13" s="49" t="s">
        <v>7</v>
      </c>
      <c r="D13" s="1" t="s">
        <v>6</v>
      </c>
      <c r="E13" s="24">
        <v>490</v>
      </c>
      <c r="F13" s="11"/>
      <c r="G13" s="12">
        <f t="shared" si="0"/>
        <v>0</v>
      </c>
      <c r="H13" s="7"/>
    </row>
    <row r="14" spans="1:8" ht="15" customHeight="1" x14ac:dyDescent="0.25">
      <c r="A14" s="9">
        <v>8</v>
      </c>
      <c r="B14" s="10" t="s">
        <v>64</v>
      </c>
      <c r="C14" s="49"/>
      <c r="D14" s="1" t="s">
        <v>53</v>
      </c>
      <c r="E14" s="24">
        <v>1500</v>
      </c>
      <c r="F14" s="11"/>
      <c r="G14" s="12">
        <f t="shared" si="0"/>
        <v>0</v>
      </c>
      <c r="H14" s="7"/>
    </row>
    <row r="15" spans="1:8" ht="15" customHeight="1" x14ac:dyDescent="0.25">
      <c r="A15" s="9">
        <v>9</v>
      </c>
      <c r="B15" s="10" t="s">
        <v>77</v>
      </c>
      <c r="C15" s="49"/>
      <c r="D15" s="1" t="s">
        <v>25</v>
      </c>
      <c r="E15" s="24">
        <v>1600</v>
      </c>
      <c r="F15" s="11"/>
      <c r="G15" s="12">
        <f t="shared" si="0"/>
        <v>0</v>
      </c>
      <c r="H15" s="7"/>
    </row>
    <row r="16" spans="1:8" ht="15" customHeight="1" x14ac:dyDescent="0.25">
      <c r="A16" s="9">
        <v>10</v>
      </c>
      <c r="B16" s="10" t="s">
        <v>67</v>
      </c>
      <c r="C16" s="49"/>
      <c r="D16" s="1" t="s">
        <v>54</v>
      </c>
      <c r="E16" s="24">
        <v>480</v>
      </c>
      <c r="F16" s="11"/>
      <c r="G16" s="12">
        <f t="shared" si="0"/>
        <v>0</v>
      </c>
      <c r="H16" s="7"/>
    </row>
    <row r="17" spans="1:8" ht="15" customHeight="1" x14ac:dyDescent="0.25">
      <c r="A17" s="9">
        <v>11</v>
      </c>
      <c r="B17" s="10" t="s">
        <v>65</v>
      </c>
      <c r="C17" s="49" t="s">
        <v>30</v>
      </c>
      <c r="D17" s="1" t="s">
        <v>9</v>
      </c>
      <c r="E17" s="24">
        <v>410</v>
      </c>
      <c r="F17" s="11"/>
      <c r="G17" s="12">
        <f t="shared" si="0"/>
        <v>0</v>
      </c>
      <c r="H17" s="7"/>
    </row>
    <row r="18" spans="1:8" ht="15" customHeight="1" x14ac:dyDescent="0.25">
      <c r="A18" s="9">
        <v>12</v>
      </c>
      <c r="B18" s="10" t="s">
        <v>66</v>
      </c>
      <c r="C18" s="49"/>
      <c r="D18" s="1" t="s">
        <v>10</v>
      </c>
      <c r="E18" s="24">
        <v>390</v>
      </c>
      <c r="F18" s="11"/>
      <c r="G18" s="12">
        <f t="shared" si="0"/>
        <v>0</v>
      </c>
      <c r="H18" s="7"/>
    </row>
    <row r="19" spans="1:8" ht="15" customHeight="1" x14ac:dyDescent="0.25">
      <c r="A19" s="9">
        <v>13</v>
      </c>
      <c r="B19" s="10" t="s">
        <v>103</v>
      </c>
      <c r="C19" s="49"/>
      <c r="D19" s="1" t="s">
        <v>27</v>
      </c>
      <c r="E19" s="24">
        <v>565</v>
      </c>
      <c r="F19" s="11"/>
      <c r="G19" s="12">
        <f t="shared" si="0"/>
        <v>0</v>
      </c>
      <c r="H19" s="7"/>
    </row>
    <row r="20" spans="1:8" ht="15" customHeight="1" x14ac:dyDescent="0.25">
      <c r="A20" s="9">
        <v>14</v>
      </c>
      <c r="B20" s="10" t="s">
        <v>104</v>
      </c>
      <c r="C20" s="50" t="s">
        <v>29</v>
      </c>
      <c r="D20" s="1" t="s">
        <v>28</v>
      </c>
      <c r="E20" s="24">
        <v>780</v>
      </c>
      <c r="F20" s="11"/>
      <c r="G20" s="12">
        <f t="shared" si="0"/>
        <v>0</v>
      </c>
      <c r="H20" s="7"/>
    </row>
    <row r="21" spans="1:8" x14ac:dyDescent="0.25">
      <c r="A21" s="9">
        <v>15</v>
      </c>
      <c r="B21" s="10" t="s">
        <v>77</v>
      </c>
      <c r="C21" s="50"/>
      <c r="D21" s="1" t="s">
        <v>40</v>
      </c>
      <c r="E21" s="24">
        <v>645</v>
      </c>
      <c r="F21" s="13"/>
      <c r="G21" s="12">
        <f t="shared" ref="G21:G51" si="1">F21*E21</f>
        <v>0</v>
      </c>
    </row>
    <row r="22" spans="1:8" x14ac:dyDescent="0.25">
      <c r="A22" s="9">
        <v>16</v>
      </c>
      <c r="B22" s="10" t="s">
        <v>77</v>
      </c>
      <c r="C22" s="50"/>
      <c r="D22" s="1" t="s">
        <v>41</v>
      </c>
      <c r="E22" s="24">
        <v>570</v>
      </c>
      <c r="F22" s="13"/>
      <c r="G22" s="12">
        <f t="shared" si="1"/>
        <v>0</v>
      </c>
    </row>
    <row r="23" spans="1:8" x14ac:dyDescent="0.25">
      <c r="A23" s="9">
        <v>17</v>
      </c>
      <c r="B23" s="10" t="s">
        <v>105</v>
      </c>
      <c r="C23" s="50"/>
      <c r="D23" s="1" t="s">
        <v>108</v>
      </c>
      <c r="E23" s="24">
        <v>440</v>
      </c>
      <c r="F23" s="13"/>
      <c r="G23" s="12">
        <f t="shared" si="1"/>
        <v>0</v>
      </c>
    </row>
    <row r="24" spans="1:8" x14ac:dyDescent="0.25">
      <c r="A24" s="9">
        <v>18</v>
      </c>
      <c r="B24" s="10" t="s">
        <v>106</v>
      </c>
      <c r="C24" s="50"/>
      <c r="D24" s="1" t="s">
        <v>107</v>
      </c>
      <c r="E24" s="24">
        <v>520</v>
      </c>
      <c r="F24" s="13"/>
      <c r="G24" s="12">
        <f t="shared" si="1"/>
        <v>0</v>
      </c>
    </row>
    <row r="25" spans="1:8" x14ac:dyDescent="0.25">
      <c r="A25" s="9">
        <v>19</v>
      </c>
      <c r="B25" s="10" t="s">
        <v>77</v>
      </c>
      <c r="C25" s="50"/>
      <c r="D25" s="1" t="s">
        <v>39</v>
      </c>
      <c r="E25" s="24">
        <v>540</v>
      </c>
      <c r="F25" s="13"/>
      <c r="G25" s="12">
        <f t="shared" si="1"/>
        <v>0</v>
      </c>
    </row>
    <row r="26" spans="1:8" x14ac:dyDescent="0.25">
      <c r="A26" s="9">
        <v>20</v>
      </c>
      <c r="B26" s="10" t="s">
        <v>77</v>
      </c>
      <c r="C26" s="50"/>
      <c r="D26" s="1" t="s">
        <v>32</v>
      </c>
      <c r="E26" s="24">
        <v>620</v>
      </c>
      <c r="F26" s="13"/>
      <c r="G26" s="12">
        <f t="shared" si="1"/>
        <v>0</v>
      </c>
    </row>
    <row r="27" spans="1:8" x14ac:dyDescent="0.25">
      <c r="A27" s="9">
        <v>21</v>
      </c>
      <c r="B27" s="10" t="s">
        <v>77</v>
      </c>
      <c r="C27" s="49" t="s">
        <v>14</v>
      </c>
      <c r="D27" s="1" t="s">
        <v>38</v>
      </c>
      <c r="E27" s="24">
        <v>1100</v>
      </c>
      <c r="F27" s="13"/>
      <c r="G27" s="12">
        <f t="shared" si="1"/>
        <v>0</v>
      </c>
    </row>
    <row r="28" spans="1:8" x14ac:dyDescent="0.25">
      <c r="A28" s="9">
        <v>22</v>
      </c>
      <c r="B28" s="10" t="s">
        <v>69</v>
      </c>
      <c r="C28" s="49"/>
      <c r="D28" s="1" t="s">
        <v>68</v>
      </c>
      <c r="E28" s="24">
        <v>455</v>
      </c>
      <c r="F28" s="13"/>
      <c r="G28" s="12">
        <f t="shared" si="1"/>
        <v>0</v>
      </c>
    </row>
    <row r="29" spans="1:8" x14ac:dyDescent="0.25">
      <c r="A29" s="9">
        <v>23</v>
      </c>
      <c r="B29" s="10" t="s">
        <v>70</v>
      </c>
      <c r="C29" s="49"/>
      <c r="D29" s="1" t="s">
        <v>13</v>
      </c>
      <c r="E29" s="24">
        <v>490</v>
      </c>
      <c r="F29" s="13"/>
      <c r="G29" s="12">
        <f t="shared" si="1"/>
        <v>0</v>
      </c>
    </row>
    <row r="30" spans="1:8" x14ac:dyDescent="0.25">
      <c r="A30" s="9">
        <v>24</v>
      </c>
      <c r="B30" s="10" t="s">
        <v>73</v>
      </c>
      <c r="C30" s="49"/>
      <c r="D30" s="1" t="s">
        <v>84</v>
      </c>
      <c r="E30" s="24">
        <v>910</v>
      </c>
      <c r="F30" s="13"/>
      <c r="G30" s="12">
        <f t="shared" si="1"/>
        <v>0</v>
      </c>
    </row>
    <row r="31" spans="1:8" x14ac:dyDescent="0.25">
      <c r="A31" s="9">
        <v>25</v>
      </c>
      <c r="B31" s="10" t="s">
        <v>86</v>
      </c>
      <c r="C31" s="49"/>
      <c r="D31" s="1" t="s">
        <v>85</v>
      </c>
      <c r="E31" s="24">
        <v>350</v>
      </c>
      <c r="F31" s="13"/>
      <c r="G31" s="12">
        <f t="shared" si="1"/>
        <v>0</v>
      </c>
    </row>
    <row r="32" spans="1:8" x14ac:dyDescent="0.25">
      <c r="A32" s="9">
        <v>26</v>
      </c>
      <c r="B32" s="10" t="s">
        <v>72</v>
      </c>
      <c r="C32" s="49"/>
      <c r="D32" s="1" t="s">
        <v>45</v>
      </c>
      <c r="E32" s="24">
        <v>160</v>
      </c>
      <c r="F32" s="13"/>
      <c r="G32" s="12">
        <f t="shared" si="1"/>
        <v>0</v>
      </c>
    </row>
    <row r="33" spans="1:7" x14ac:dyDescent="0.25">
      <c r="A33" s="9">
        <v>27</v>
      </c>
      <c r="B33" s="10" t="s">
        <v>76</v>
      </c>
      <c r="C33" s="49"/>
      <c r="D33" s="1" t="s">
        <v>48</v>
      </c>
      <c r="E33" s="24">
        <v>480</v>
      </c>
      <c r="F33" s="13"/>
      <c r="G33" s="12">
        <f t="shared" si="1"/>
        <v>0</v>
      </c>
    </row>
    <row r="34" spans="1:7" x14ac:dyDescent="0.25">
      <c r="A34" s="9">
        <v>28</v>
      </c>
      <c r="B34" s="10" t="s">
        <v>74</v>
      </c>
      <c r="C34" s="49" t="s">
        <v>46</v>
      </c>
      <c r="D34" s="1" t="s">
        <v>75</v>
      </c>
      <c r="E34" s="24">
        <v>1300</v>
      </c>
      <c r="F34" s="13"/>
      <c r="G34" s="12">
        <f t="shared" si="1"/>
        <v>0</v>
      </c>
    </row>
    <row r="35" spans="1:7" x14ac:dyDescent="0.25">
      <c r="A35" s="9">
        <v>29</v>
      </c>
      <c r="B35" s="10" t="s">
        <v>80</v>
      </c>
      <c r="C35" s="49"/>
      <c r="D35" s="1" t="s">
        <v>49</v>
      </c>
      <c r="E35" s="24">
        <v>990</v>
      </c>
      <c r="F35" s="13"/>
      <c r="G35" s="12">
        <f t="shared" si="1"/>
        <v>0</v>
      </c>
    </row>
    <row r="36" spans="1:7" x14ac:dyDescent="0.25">
      <c r="A36" s="9">
        <v>30</v>
      </c>
      <c r="B36" s="10" t="s">
        <v>102</v>
      </c>
      <c r="C36" s="49"/>
      <c r="D36" s="1" t="s">
        <v>79</v>
      </c>
      <c r="E36" s="24">
        <v>250</v>
      </c>
      <c r="F36" s="13"/>
      <c r="G36" s="12">
        <f t="shared" si="1"/>
        <v>0</v>
      </c>
    </row>
    <row r="37" spans="1:7" x14ac:dyDescent="0.25">
      <c r="A37" s="9">
        <v>31</v>
      </c>
      <c r="B37" s="10" t="s">
        <v>77</v>
      </c>
      <c r="C37" s="49" t="s">
        <v>15</v>
      </c>
      <c r="D37" s="1" t="s">
        <v>87</v>
      </c>
      <c r="E37" s="24">
        <v>90</v>
      </c>
      <c r="F37" s="13"/>
      <c r="G37" s="12">
        <f t="shared" si="1"/>
        <v>0</v>
      </c>
    </row>
    <row r="38" spans="1:7" x14ac:dyDescent="0.25">
      <c r="A38" s="9">
        <v>32</v>
      </c>
      <c r="B38" s="10" t="s">
        <v>78</v>
      </c>
      <c r="C38" s="49"/>
      <c r="D38" s="1" t="s">
        <v>12</v>
      </c>
      <c r="E38" s="24">
        <v>150</v>
      </c>
      <c r="F38" s="13"/>
      <c r="G38" s="12">
        <f t="shared" si="1"/>
        <v>0</v>
      </c>
    </row>
    <row r="39" spans="1:7" x14ac:dyDescent="0.25">
      <c r="A39" s="9">
        <v>33</v>
      </c>
      <c r="B39" s="10" t="s">
        <v>77</v>
      </c>
      <c r="C39" s="49"/>
      <c r="D39" s="1" t="s">
        <v>16</v>
      </c>
      <c r="E39" s="24">
        <v>550</v>
      </c>
      <c r="F39" s="13"/>
      <c r="G39" s="12">
        <f t="shared" si="1"/>
        <v>0</v>
      </c>
    </row>
    <row r="40" spans="1:7" x14ac:dyDescent="0.25">
      <c r="A40" s="9">
        <v>34</v>
      </c>
      <c r="B40" s="10" t="s">
        <v>88</v>
      </c>
      <c r="C40" s="49" t="s">
        <v>18</v>
      </c>
      <c r="D40" s="1" t="s">
        <v>19</v>
      </c>
      <c r="E40" s="24">
        <v>850</v>
      </c>
      <c r="F40" s="13"/>
      <c r="G40" s="12">
        <f t="shared" si="1"/>
        <v>0</v>
      </c>
    </row>
    <row r="41" spans="1:7" x14ac:dyDescent="0.25">
      <c r="A41" s="9">
        <v>35</v>
      </c>
      <c r="B41" s="10" t="s">
        <v>89</v>
      </c>
      <c r="C41" s="49"/>
      <c r="D41" s="1" t="s">
        <v>17</v>
      </c>
      <c r="E41" s="24">
        <v>620</v>
      </c>
      <c r="F41" s="13"/>
      <c r="G41" s="12">
        <f t="shared" si="1"/>
        <v>0</v>
      </c>
    </row>
    <row r="42" spans="1:7" x14ac:dyDescent="0.25">
      <c r="A42" s="9">
        <v>36</v>
      </c>
      <c r="B42" s="10" t="s">
        <v>91</v>
      </c>
      <c r="C42" s="49"/>
      <c r="D42" s="1" t="s">
        <v>55</v>
      </c>
      <c r="E42" s="24">
        <v>2100</v>
      </c>
      <c r="F42" s="13"/>
      <c r="G42" s="12">
        <f t="shared" si="1"/>
        <v>0</v>
      </c>
    </row>
    <row r="43" spans="1:7" x14ac:dyDescent="0.25">
      <c r="A43" s="9">
        <v>37</v>
      </c>
      <c r="B43" s="10" t="s">
        <v>97</v>
      </c>
      <c r="C43" s="49"/>
      <c r="D43" s="1" t="s">
        <v>34</v>
      </c>
      <c r="E43" s="24">
        <v>820</v>
      </c>
      <c r="F43" s="13"/>
      <c r="G43" s="12">
        <f t="shared" si="1"/>
        <v>0</v>
      </c>
    </row>
    <row r="44" spans="1:7" x14ac:dyDescent="0.25">
      <c r="A44" s="9">
        <v>38</v>
      </c>
      <c r="B44" s="10" t="s">
        <v>98</v>
      </c>
      <c r="C44" s="49"/>
      <c r="D44" s="1" t="s">
        <v>92</v>
      </c>
      <c r="E44" s="24">
        <v>395</v>
      </c>
      <c r="F44" s="13"/>
      <c r="G44" s="12">
        <f t="shared" si="1"/>
        <v>0</v>
      </c>
    </row>
    <row r="45" spans="1:7" x14ac:dyDescent="0.25">
      <c r="A45" s="9">
        <v>39</v>
      </c>
      <c r="B45" s="10" t="s">
        <v>77</v>
      </c>
      <c r="C45" s="49"/>
      <c r="D45" s="1" t="s">
        <v>35</v>
      </c>
      <c r="E45" s="24">
        <v>650</v>
      </c>
      <c r="F45" s="13"/>
      <c r="G45" s="12">
        <f t="shared" si="1"/>
        <v>0</v>
      </c>
    </row>
    <row r="46" spans="1:7" x14ac:dyDescent="0.25">
      <c r="A46" s="9">
        <v>40</v>
      </c>
      <c r="B46" s="10" t="s">
        <v>100</v>
      </c>
      <c r="C46" s="49"/>
      <c r="D46" s="1" t="s">
        <v>42</v>
      </c>
      <c r="E46" s="24">
        <v>540</v>
      </c>
      <c r="F46" s="13"/>
      <c r="G46" s="12">
        <f t="shared" si="1"/>
        <v>0</v>
      </c>
    </row>
    <row r="47" spans="1:7" x14ac:dyDescent="0.25">
      <c r="A47" s="9">
        <v>41</v>
      </c>
      <c r="B47" s="10" t="s">
        <v>101</v>
      </c>
      <c r="C47" s="49"/>
      <c r="D47" s="1" t="s">
        <v>43</v>
      </c>
      <c r="E47" s="24">
        <v>152</v>
      </c>
      <c r="F47" s="13"/>
      <c r="G47" s="12">
        <f t="shared" si="1"/>
        <v>0</v>
      </c>
    </row>
    <row r="48" spans="1:7" x14ac:dyDescent="0.25">
      <c r="A48" s="9">
        <v>42</v>
      </c>
      <c r="B48" s="10" t="s">
        <v>99</v>
      </c>
      <c r="C48" s="49"/>
      <c r="D48" s="1" t="s">
        <v>33</v>
      </c>
      <c r="E48" s="24">
        <v>350</v>
      </c>
      <c r="F48" s="13"/>
      <c r="G48" s="12">
        <f t="shared" si="1"/>
        <v>0</v>
      </c>
    </row>
    <row r="49" spans="1:7" x14ac:dyDescent="0.25">
      <c r="A49" s="9">
        <v>43</v>
      </c>
      <c r="B49" s="10" t="s">
        <v>77</v>
      </c>
      <c r="C49" s="49" t="s">
        <v>20</v>
      </c>
      <c r="D49" s="1" t="s">
        <v>37</v>
      </c>
      <c r="E49" s="24">
        <v>1750</v>
      </c>
      <c r="F49" s="13"/>
      <c r="G49" s="12">
        <f t="shared" si="1"/>
        <v>0</v>
      </c>
    </row>
    <row r="50" spans="1:7" x14ac:dyDescent="0.25">
      <c r="A50" s="9">
        <v>43</v>
      </c>
      <c r="B50" s="10" t="s">
        <v>77</v>
      </c>
      <c r="C50" s="49"/>
      <c r="D50" s="1" t="s">
        <v>36</v>
      </c>
      <c r="E50" s="24">
        <v>1550</v>
      </c>
      <c r="F50" s="13"/>
      <c r="G50" s="12">
        <f t="shared" si="1"/>
        <v>0</v>
      </c>
    </row>
    <row r="51" spans="1:7" x14ac:dyDescent="0.25">
      <c r="A51" s="9">
        <v>43</v>
      </c>
      <c r="B51" s="10" t="s">
        <v>77</v>
      </c>
      <c r="C51" s="49"/>
      <c r="D51" s="1" t="s">
        <v>44</v>
      </c>
      <c r="E51" s="24">
        <v>1200</v>
      </c>
      <c r="F51" s="13"/>
      <c r="G51" s="12">
        <f t="shared" si="1"/>
        <v>0</v>
      </c>
    </row>
  </sheetData>
  <mergeCells count="17">
    <mergeCell ref="A5:B5"/>
    <mergeCell ref="A1:B1"/>
    <mergeCell ref="F1:G1"/>
    <mergeCell ref="F2:G2"/>
    <mergeCell ref="F3:G3"/>
    <mergeCell ref="A4:G4"/>
    <mergeCell ref="C6:D6"/>
    <mergeCell ref="C34:C36"/>
    <mergeCell ref="C37:C39"/>
    <mergeCell ref="C40:C48"/>
    <mergeCell ref="C49:C51"/>
    <mergeCell ref="C7:C10"/>
    <mergeCell ref="C11:C12"/>
    <mergeCell ref="C13:C16"/>
    <mergeCell ref="C17:C19"/>
    <mergeCell ref="C20:C26"/>
    <mergeCell ref="C27:C33"/>
  </mergeCells>
  <printOptions horizontalCentered="1"/>
  <pageMargins left="0.39370078740157483" right="0.39370078740157483" top="0.59055118110236227" bottom="0.59055118110236227" header="0" footer="0"/>
  <pageSetup paperSize="9" scale="77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mini</vt:lpstr>
      <vt:lpstr>стандарт</vt:lpstr>
      <vt:lpstr>салон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pigal</dc:creator>
  <cp:lastModifiedBy>Мария</cp:lastModifiedBy>
  <cp:lastPrinted>2020-12-09T07:57:19Z</cp:lastPrinted>
  <dcterms:created xsi:type="dcterms:W3CDTF">2020-01-20T09:49:55Z</dcterms:created>
  <dcterms:modified xsi:type="dcterms:W3CDTF">2020-12-09T19:24:01Z</dcterms:modified>
</cp:coreProperties>
</file>